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540"/>
  </bookViews>
  <sheets>
    <sheet name="样表" sheetId="3" r:id="rId1"/>
    <sheet name="Sheet1" sheetId="4" r:id="rId2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<sst xmlns="http://schemas.openxmlformats.org/spreadsheetml/2006/main" count="118" uniqueCount="86">
  <si>
    <t>朔城区2023年市级衔接推进乡村振兴补助资金安排明细表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</si>
  <si>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</si>
  <si>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</si>
  <si>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</si>
  <si>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</si>
  <si>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</si>
  <si>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</si>
  <si>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</si>
  <si>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</si>
  <si>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</si>
  <si>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</si>
  <si>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</si>
  <si>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</si>
  <si>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</si>
  <si>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朔区脱贫巩固组〔2023〕8号</t>
  </si>
  <si>
    <t>2023年_5万元_朔城区_产业发展_生产项目_2023年朔城区神头镇峪沟村供水保障设施建设</t>
  </si>
  <si>
    <t>购买供水设施，解决灌溉困难问题</t>
  </si>
  <si>
    <t>2</t>
  </si>
  <si>
    <t>2023年_190万元_朔城区_产业发展_生产项目_2023年朔城区神头镇神西村彩椒种植产业示范基地建设</t>
  </si>
  <si>
    <t>建设大棚</t>
  </si>
  <si>
    <t>3</t>
  </si>
  <si>
    <t>2023年_4万元_朔城区_产业发展_生产项目_2023年朔城区利民镇暖崖村（黄土坡村）供水保障设施建设</t>
  </si>
  <si>
    <t>维修蓄水窖，解决人畜饮水问题</t>
  </si>
  <si>
    <t>4</t>
  </si>
  <si>
    <t>2023年_16万元_朔城区_乡村建设行动_农村基础设施（含产业配套基础设施）_2023年朔城区利民镇东驼粱村供水保障设施建设</t>
  </si>
  <si>
    <t>维修机井，解决吃水困难问题</t>
  </si>
  <si>
    <t>5</t>
  </si>
  <si>
    <t>2023年_30万元_朔城区_乡村建设行动_农村基础设施（含产业配套基础设施）_2023年朔城区利民镇口外村供水保障设施建设</t>
  </si>
  <si>
    <t>铺设饮水管道4650米，购买水泵和变频柜</t>
  </si>
  <si>
    <t>6</t>
  </si>
  <si>
    <t>2023年_10万元_朔城区_乡村建设行动_农村基础设施（含产业配套基础设施）_2023年朔城区利民镇安子坪村供水保障设施建设</t>
  </si>
  <si>
    <t>7</t>
  </si>
  <si>
    <t>2023年_50万元_朔城区_乡村建设行动_农村基础设施（含产业配套基础设施）_2023年朔城区神头镇东神头村供水保障设施建设</t>
  </si>
  <si>
    <t>新建蓄水池2座，铺设管道12000米，水网改造381户，解决吃水问题</t>
  </si>
  <si>
    <t>8</t>
  </si>
  <si>
    <t>2023年_30万元_朔城区_乡村建设行动_农村基础设施（含产业配套基础设施）_2023年朔城区窑子头乡上圪佬村供水保障设施建设</t>
  </si>
  <si>
    <t>维修自来水入户管网5000米</t>
  </si>
  <si>
    <t>9</t>
  </si>
  <si>
    <t>2023年_10万元_朔城区_产业发展_生产项目_2023年朔城区利民镇利民堡村农机服务</t>
  </si>
  <si>
    <t>购买拖拉机一台</t>
  </si>
  <si>
    <t>10</t>
  </si>
  <si>
    <t>2023年_50万元_朔城区_产业发展_生产项目_2023年朔城区神头镇小泊村观光水稻田及观光鱼塘建设</t>
  </si>
  <si>
    <t>土地修整80亩，水管铺设2500米，观光道建设1500米，购买拖拉机一台，水稻秧苗，鱼塘扩建，清理淤泥，供水管网搭建1500米</t>
  </si>
  <si>
    <t>11</t>
  </si>
  <si>
    <t>2023年_50万元_朔城区_产业发展_生产项目_2023年朔城区北旺庄街道办东富院村农资粮食交易市场建设</t>
  </si>
  <si>
    <t>建设1300平方米仓库，购买加工设备</t>
  </si>
  <si>
    <t>12</t>
  </si>
  <si>
    <t>2023年_65万元_朔城区_产业发展_生产项目_2023年朔城区滋润乡安子村酒厂建设</t>
  </si>
  <si>
    <t>维修厂房和购买设备</t>
  </si>
  <si>
    <t>13</t>
  </si>
  <si>
    <t>2023年_50万元_朔城区_产业发展_生产项目_2023年朔城区贾庄乡计庄村机械服务</t>
  </si>
  <si>
    <t>购买装载机1台、小型挖掘机1台</t>
  </si>
  <si>
    <t>14</t>
  </si>
  <si>
    <t>2023年_20万元_朔城区_产业发展_生产项目_2023年朔城区窑子头乡梨园头村小型农田水利设施</t>
  </si>
  <si>
    <t>修建排水沟1条</t>
  </si>
  <si>
    <t>15</t>
  </si>
  <si>
    <t>2023年_170万元_朔城区_产业发展_生产项目_2023年朔城区贾庄乡化庄村肉牛养殖产业高标准示范基地建设</t>
  </si>
  <si>
    <t>购买肉牛150头</t>
  </si>
  <si>
    <t>16</t>
  </si>
  <si>
    <t>2023年_170万元_朔城区_产业发展_生产项目_2023年朔城区滋润乡青河寺村水稻种植产业高标准示范基地建设</t>
  </si>
  <si>
    <t>设备采购，育苗大棚建设，土地平整</t>
  </si>
  <si>
    <t>17</t>
  </si>
  <si>
    <t>2023年_170万元_朔城区_产业发展_生产项目_2023年朔城区下团堡乡秋寺院村牧草种植湖羊养殖产业示范基地建设</t>
  </si>
  <si>
    <t>建设牧草储存仓库湖羊养殖圈舍</t>
  </si>
  <si>
    <t>18</t>
  </si>
  <si>
    <t>2023年_10万元_朔城区_产业发展_生产项目_2023年朔城区利民镇蒋家峪村（兰家窑村）供水保障设施建设</t>
  </si>
  <si>
    <t>维修饮水管道1550米，解决生活用水问题</t>
  </si>
  <si>
    <t>朔城区</t>
  </si>
  <si>
    <t>2023年_8万元_朔城区_产业发展_金融保险配套项目_2023年朔城区第二季度小额信贷贴息项目</t>
  </si>
  <si>
    <t>已下拨</t>
  </si>
  <si>
    <t>2023年_30万元_朔城区_产业发展_生产项目_2023年朔城区项目管理费</t>
  </si>
  <si>
    <t>2023年_8万元_朔城区_产业发展_金融保险配套项目_2023年朔城区第四季度小额信贷贴息项目</t>
  </si>
  <si>
    <t>2023年_35万元_朔城区_巩固三保障成果_教育_朔城区2022-2023年雨露计划</t>
  </si>
  <si>
    <t>2023年_5万元_朔城区_巩固三保障成果_教育_2023年朔城区脱贫本科大学新生补助</t>
  </si>
  <si>
    <t>2023年_10.5万元_朔城区_巩固三保障成果_教育_2023年朔城区致富带头人培训项目</t>
  </si>
  <si>
    <t>2023年_45万元_朔城区_巩固三保障成果_教育_2023年朔城区脱贫劳动力（含监测户）技能培训项目</t>
  </si>
  <si>
    <t>2023年_1万元_朔城区_巩固三保障成果_健康_2023年朔城区意外伤害补充保险项目</t>
  </si>
  <si>
    <t>2023年_35万元_朔城区_产业发展_生产项目_2023年朔城区滋润乡里仁村蔬菜大棚及配套设施1</t>
  </si>
  <si>
    <t>2023年_5.5万元_朔城区_就业项目_务工补助_2023年朔城区脱贫劳动力外出务工交通补贴</t>
  </si>
  <si>
    <t>2023年_60万元_朔城区_就业项目_务工补助_2023年朔城区脱贫劳动力外出务工稳岗补贴</t>
  </si>
  <si>
    <t>2023年_5万元_朔城区_就业项目_就业_2023年朔城区帮扶车间稳岗补贴</t>
  </si>
  <si>
    <t>2023年_50万元_朔城区_产业发展_加工流通项目_2023年朔城区利民镇利民堡村储藏窖建设</t>
  </si>
  <si>
    <t>2023年_45万元_朔城区_乡村建设行动_农村基础设施（含产业配套基础设施）_2023年朔城区滋润乡西郡村小型水利设施建设</t>
  </si>
  <si>
    <t>2023年_35万元_朔城区_产业发展_生产项目_2023年朔城区滋润乡里仁村蔬菜大棚及配套设施2</t>
  </si>
  <si>
    <t>2023年_40万元_朔城区_乡村建设行动_农村基础设施（含产业配套基础设施）_2023年朔城区张蔡庄乡寇庄村农村供水保障设施建设</t>
  </si>
  <si>
    <t>2023年_8万元_朔城区_产业发展_金融保险配套项目_2023年朔城区第三季度小额信贷贴息项目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</si>
</sst>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9">
    <font>
      <sz val="11"/>
      <color theme="1"/>
      <name val="宋体"/>
      <charset val="134"/>
      <scheme val="minor"/>
    </font>
    <font>
      <sz val="9"/>
      <color rgb="FF5F666C"/>
      <name val="Segoe UI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u/>
      <sz val="20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Courier New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3F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C9CDD2"/>
      </left>
      <right style="medium">
        <color rgb="FFC9CDD2"/>
      </right>
      <top style="medium">
        <color rgb="FFC9CDD2"/>
      </top>
      <bottom style="medium">
        <color rgb="FFC9CDD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2" fillId="14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49" applyFont="1" applyFill="1">
      <alignment vertical="center"/>
    </xf>
    <xf numFmtId="0" fontId="2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6" fontId="0" fillId="0" borderId="0" xfId="49" applyNumberFormat="1" applyFont="1" applyFill="1">
      <alignment vertical="center"/>
    </xf>
    <xf numFmtId="177" fontId="0" fillId="0" borderId="0" xfId="49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176" fontId="3" fillId="0" borderId="0" xfId="49" applyNumberFormat="1" applyFont="1" applyFill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177" fontId="2" fillId="0" borderId="2" xfId="49" applyNumberFormat="1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center" vertical="center" wrapText="1"/>
    </xf>
    <xf numFmtId="49" fontId="2" fillId="0" borderId="5" xfId="49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0" fillId="0" borderId="2" xfId="49" applyFont="1" applyFill="1" applyBorder="1" applyAlignment="1">
      <alignment vertical="center"/>
    </xf>
    <xf numFmtId="177" fontId="7" fillId="0" borderId="9" xfId="0" applyNumberFormat="1" applyFont="1" applyFill="1" applyBorder="1" applyAlignment="1">
      <alignment horizontal="center" vertical="center"/>
    </xf>
    <xf numFmtId="0" fontId="0" fillId="0" borderId="2" xfId="49" applyFont="1" applyFill="1" applyBorder="1" applyAlignment="1">
      <alignment vertical="center" wrapText="1"/>
    </xf>
    <xf numFmtId="0" fontId="0" fillId="0" borderId="3" xfId="49" applyFont="1" applyFill="1" applyBorder="1" applyAlignment="1">
      <alignment vertical="center"/>
    </xf>
    <xf numFmtId="177" fontId="2" fillId="0" borderId="3" xfId="49" applyNumberFormat="1" applyFont="1" applyFill="1" applyBorder="1" applyAlignment="1">
      <alignment horizontal="center" vertical="center" wrapText="1"/>
    </xf>
    <xf numFmtId="0" fontId="0" fillId="0" borderId="2" xfId="49" applyFont="1" applyFill="1" applyBorder="1" applyAlignment="1">
      <alignment horizontal="center" vertical="center"/>
    </xf>
    <xf numFmtId="177" fontId="3" fillId="0" borderId="0" xfId="49" applyNumberFormat="1" applyFont="1" applyFill="1" applyAlignment="1">
      <alignment horizontal="center" vertical="center"/>
    </xf>
    <xf numFmtId="0" fontId="0" fillId="0" borderId="2" xfId="49" applyFont="1" applyFill="1" applyBorder="1">
      <alignment vertical="center"/>
    </xf>
    <xf numFmtId="0" fontId="0" fillId="0" borderId="3" xfId="49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4097" name="Host Control 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0</xdr:colOff>
          <xdr:row>2</xdr:row>
          <xdr:rowOff>9525</xdr:rowOff>
        </xdr:to>
        <xdr:sp>
          <xdr:nvSpPr>
            <xdr:cNvPr id="4098" name="Host Control 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180975"/>
              <a:ext cx="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0</xdr:colOff>
          <xdr:row>3</xdr:row>
          <xdr:rowOff>0</xdr:rowOff>
        </xdr:to>
        <xdr:sp>
          <xdr:nvSpPr>
            <xdr:cNvPr id="4099" name="Host Control 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36195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0</xdr:colOff>
          <xdr:row>4</xdr:row>
          <xdr:rowOff>0</xdr:rowOff>
        </xdr:to>
        <xdr:sp>
          <xdr:nvSpPr>
            <xdr:cNvPr id="4100" name="Host Control 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54292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0</xdr:colOff>
          <xdr:row>5</xdr:row>
          <xdr:rowOff>0</xdr:rowOff>
        </xdr:to>
        <xdr:sp>
          <xdr:nvSpPr>
            <xdr:cNvPr id="4101" name="Host Control 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72390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0</xdr:colOff>
          <xdr:row>6</xdr:row>
          <xdr:rowOff>0</xdr:rowOff>
        </xdr:to>
        <xdr:sp>
          <xdr:nvSpPr>
            <xdr:cNvPr id="4102" name="Host Control 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90487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0</xdr:colOff>
          <xdr:row>7</xdr:row>
          <xdr:rowOff>0</xdr:rowOff>
        </xdr:to>
        <xdr:sp>
          <xdr:nvSpPr>
            <xdr:cNvPr id="4103" name="Host Control 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108585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0</xdr:colOff>
          <xdr:row>8</xdr:row>
          <xdr:rowOff>0</xdr:rowOff>
        </xdr:to>
        <xdr:sp>
          <xdr:nvSpPr>
            <xdr:cNvPr id="4104" name="Host Control 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126682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0</xdr:colOff>
          <xdr:row>9</xdr:row>
          <xdr:rowOff>0</xdr:rowOff>
        </xdr:to>
        <xdr:sp>
          <xdr:nvSpPr>
            <xdr:cNvPr id="4105" name="Host Control 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144780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0</xdr:colOff>
          <xdr:row>10</xdr:row>
          <xdr:rowOff>0</xdr:rowOff>
        </xdr:to>
        <xdr:sp>
          <xdr:nvSpPr>
            <xdr:cNvPr id="4106" name="Host Control 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162877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0</xdr:colOff>
          <xdr:row>11</xdr:row>
          <xdr:rowOff>0</xdr:rowOff>
        </xdr:to>
        <xdr:sp>
          <xdr:nvSpPr>
            <xdr:cNvPr id="4107" name="Host Control 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180975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0</xdr:colOff>
          <xdr:row>12</xdr:row>
          <xdr:rowOff>0</xdr:rowOff>
        </xdr:to>
        <xdr:sp>
          <xdr:nvSpPr>
            <xdr:cNvPr id="4108" name="Host Control 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199072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13</xdr:row>
          <xdr:rowOff>0</xdr:rowOff>
        </xdr:to>
        <xdr:sp>
          <xdr:nvSpPr>
            <xdr:cNvPr id="4109" name="Host Control 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217170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0</xdr:colOff>
          <xdr:row>3</xdr:row>
          <xdr:rowOff>0</xdr:rowOff>
        </xdr:to>
        <xdr:sp>
          <xdr:nvSpPr>
            <xdr:cNvPr id="4126" name="Host Control 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36195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0</xdr:colOff>
          <xdr:row>4</xdr:row>
          <xdr:rowOff>0</xdr:rowOff>
        </xdr:to>
        <xdr:sp>
          <xdr:nvSpPr>
            <xdr:cNvPr id="4127" name="Host Control 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54292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0</xdr:colOff>
          <xdr:row>5</xdr:row>
          <xdr:rowOff>0</xdr:rowOff>
        </xdr:to>
        <xdr:sp>
          <xdr:nvSpPr>
            <xdr:cNvPr id="4128" name="Host Control 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72390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0</xdr:colOff>
          <xdr:row>6</xdr:row>
          <xdr:rowOff>0</xdr:rowOff>
        </xdr:to>
        <xdr:sp>
          <xdr:nvSpPr>
            <xdr:cNvPr id="4129" name="Host Control 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90487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0</xdr:colOff>
          <xdr:row>7</xdr:row>
          <xdr:rowOff>0</xdr:rowOff>
        </xdr:to>
        <xdr:sp>
          <xdr:nvSpPr>
            <xdr:cNvPr id="4130" name="Host Control 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108585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0</xdr:colOff>
          <xdr:row>8</xdr:row>
          <xdr:rowOff>0</xdr:rowOff>
        </xdr:to>
        <xdr:sp>
          <xdr:nvSpPr>
            <xdr:cNvPr id="4131" name="Host Control 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126682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0</xdr:colOff>
          <xdr:row>9</xdr:row>
          <xdr:rowOff>0</xdr:rowOff>
        </xdr:to>
        <xdr:sp>
          <xdr:nvSpPr>
            <xdr:cNvPr id="4132" name="Host Control 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144780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0</xdr:colOff>
          <xdr:row>10</xdr:row>
          <xdr:rowOff>0</xdr:rowOff>
        </xdr:to>
        <xdr:sp>
          <xdr:nvSpPr>
            <xdr:cNvPr id="4133" name="Host Control 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162877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0</xdr:colOff>
          <xdr:row>11</xdr:row>
          <xdr:rowOff>0</xdr:rowOff>
        </xdr:to>
        <xdr:sp>
          <xdr:nvSpPr>
            <xdr:cNvPr id="4134" name="Host Control 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180975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0</xdr:colOff>
          <xdr:row>12</xdr:row>
          <xdr:rowOff>0</xdr:rowOff>
        </xdr:to>
        <xdr:sp>
          <xdr:nvSpPr>
            <xdr:cNvPr id="4135" name="Host Control 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199072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13</xdr:row>
          <xdr:rowOff>0</xdr:rowOff>
        </xdr:to>
        <xdr:sp>
          <xdr:nvSpPr>
            <xdr:cNvPr id="4136" name="Host Control 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217170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0</xdr:colOff>
          <xdr:row>14</xdr:row>
          <xdr:rowOff>0</xdr:rowOff>
        </xdr:to>
        <xdr:sp>
          <xdr:nvSpPr>
            <xdr:cNvPr id="4137" name="Host Control 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235267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0</xdr:colOff>
          <xdr:row>15</xdr:row>
          <xdr:rowOff>0</xdr:rowOff>
        </xdr:to>
        <xdr:sp>
          <xdr:nvSpPr>
            <xdr:cNvPr id="4138" name="Host Control 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253365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0</xdr:colOff>
          <xdr:row>16</xdr:row>
          <xdr:rowOff>0</xdr:rowOff>
        </xdr:to>
        <xdr:sp>
          <xdr:nvSpPr>
            <xdr:cNvPr id="4139" name="Host Control 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271462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0</xdr:colOff>
          <xdr:row>17</xdr:row>
          <xdr:rowOff>0</xdr:rowOff>
        </xdr:to>
        <xdr:sp>
          <xdr:nvSpPr>
            <xdr:cNvPr id="4140" name="Host Control 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289560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0</xdr:colOff>
          <xdr:row>18</xdr:row>
          <xdr:rowOff>0</xdr:rowOff>
        </xdr:to>
        <xdr:sp>
          <xdr:nvSpPr>
            <xdr:cNvPr id="4141" name="Host Control 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307657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7.xml"/><Relationship Id="rId8" Type="http://schemas.openxmlformats.org/officeDocument/2006/relationships/control" Target="../activeX/activeX6.xml"/><Relationship Id="rId7" Type="http://schemas.openxmlformats.org/officeDocument/2006/relationships/control" Target="../activeX/activeX5.xml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Relationship Id="rId31" Type="http://schemas.openxmlformats.org/officeDocument/2006/relationships/control" Target="../activeX/activeX29.xml"/><Relationship Id="rId30" Type="http://schemas.openxmlformats.org/officeDocument/2006/relationships/control" Target="../activeX/activeX28.xml"/><Relationship Id="rId3" Type="http://schemas.openxmlformats.org/officeDocument/2006/relationships/control" Target="../activeX/activeX1.xml"/><Relationship Id="rId29" Type="http://schemas.openxmlformats.org/officeDocument/2006/relationships/control" Target="../activeX/activeX27.xml"/><Relationship Id="rId28" Type="http://schemas.openxmlformats.org/officeDocument/2006/relationships/control" Target="../activeX/activeX26.xml"/><Relationship Id="rId27" Type="http://schemas.openxmlformats.org/officeDocument/2006/relationships/control" Target="../activeX/activeX25.xml"/><Relationship Id="rId26" Type="http://schemas.openxmlformats.org/officeDocument/2006/relationships/control" Target="../activeX/activeX24.xml"/><Relationship Id="rId25" Type="http://schemas.openxmlformats.org/officeDocument/2006/relationships/control" Target="../activeX/activeX23.xml"/><Relationship Id="rId24" Type="http://schemas.openxmlformats.org/officeDocument/2006/relationships/control" Target="../activeX/activeX22.xml"/><Relationship Id="rId23" Type="http://schemas.openxmlformats.org/officeDocument/2006/relationships/control" Target="../activeX/activeX21.xml"/><Relationship Id="rId22" Type="http://schemas.openxmlformats.org/officeDocument/2006/relationships/control" Target="../activeX/activeX20.xml"/><Relationship Id="rId21" Type="http://schemas.openxmlformats.org/officeDocument/2006/relationships/control" Target="../activeX/activeX19.xml"/><Relationship Id="rId20" Type="http://schemas.openxmlformats.org/officeDocument/2006/relationships/control" Target="../activeX/activeX18.xml"/><Relationship Id="rId2" Type="http://schemas.openxmlformats.org/officeDocument/2006/relationships/vmlDrawing" Target="../drawings/vmlDrawing2.vml"/><Relationship Id="rId19" Type="http://schemas.openxmlformats.org/officeDocument/2006/relationships/control" Target="../activeX/activeX17.xml"/><Relationship Id="rId18" Type="http://schemas.openxmlformats.org/officeDocument/2006/relationships/control" Target="../activeX/activeX16.xml"/><Relationship Id="rId17" Type="http://schemas.openxmlformats.org/officeDocument/2006/relationships/control" Target="../activeX/activeX15.xml"/><Relationship Id="rId16" Type="http://schemas.openxmlformats.org/officeDocument/2006/relationships/control" Target="../activeX/activeX14.xml"/><Relationship Id="rId15" Type="http://schemas.openxmlformats.org/officeDocument/2006/relationships/control" Target="../activeX/activeX13.xml"/><Relationship Id="rId14" Type="http://schemas.openxmlformats.org/officeDocument/2006/relationships/control" Target="../activeX/activeX12.xml"/><Relationship Id="rId13" Type="http://schemas.openxmlformats.org/officeDocument/2006/relationships/control" Target="../activeX/activeX11.xml"/><Relationship Id="rId12" Type="http://schemas.openxmlformats.org/officeDocument/2006/relationships/control" Target="../activeX/activeX10.xml"/><Relationship Id="rId11" Type="http://schemas.openxmlformats.org/officeDocument/2006/relationships/control" Target="../activeX/activeX9.xml"/><Relationship Id="rId10" Type="http://schemas.openxmlformats.org/officeDocument/2006/relationships/control" Target="../activeX/activeX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P22"/>
  <sheetViews>
    <sheetView tabSelected="1" workbookViewId="0">
      <selection activeCell="F8" sqref="F8"/>
    </sheetView>
  </sheetViews>
  <sheetFormatPr defaultColWidth="9" defaultRowHeight="13.5"/>
  <cols>
    <col min="1" max="1" width="6.375" style="5" customWidth="1"/>
    <col min="2" max="2" width="8.625" style="5" customWidth="1"/>
    <col min="3" max="3" width="23.75" style="5" customWidth="1"/>
    <col min="4" max="4" width="37.75" style="7" customWidth="1"/>
    <col min="5" max="5" width="8.25" style="8" customWidth="1"/>
    <col min="6" max="6" width="8.25" style="5" customWidth="1"/>
    <col min="7" max="7" width="8.25" style="9" customWidth="1"/>
    <col min="8" max="8" width="8.25" style="5" customWidth="1"/>
    <col min="9" max="9" width="8.25" style="10" customWidth="1"/>
    <col min="10" max="10" width="9" style="5" customWidth="1"/>
    <col min="11" max="16370" width="9" style="5"/>
    <col min="16371" max="16384" width="9" style="11"/>
  </cols>
  <sheetData>
    <row r="1" s="5" customFormat="1" ht="25.5" spans="1:10">
      <c r="A1" s="12" t="s">
        <v>0</v>
      </c>
      <c r="B1" s="13"/>
      <c r="C1" s="12"/>
      <c r="D1" s="14"/>
      <c r="E1" s="12"/>
      <c r="F1" s="12"/>
      <c r="G1" s="15"/>
      <c r="H1" s="12"/>
      <c r="I1" s="33"/>
      <c r="J1" s="12"/>
    </row>
    <row r="2" s="6" customFormat="1" ht="20" customHeight="1" spans="1:16370">
      <c r="A2" s="16" t="s">
        <v>1</v>
      </c>
      <c r="B2" s="17" t="s">
        <v>2</v>
      </c>
      <c r="C2" s="16" t="s">
        <v>3</v>
      </c>
      <c r="D2" s="16" t="s">
        <v>4</v>
      </c>
      <c r="E2" s="18" t="s">
        <v>5</v>
      </c>
      <c r="F2" s="18"/>
      <c r="G2" s="19"/>
      <c r="H2" s="18"/>
      <c r="I2" s="18"/>
      <c r="J2" s="16" t="s">
        <v>6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  <c r="XEO2" s="5"/>
      <c r="XEP2" s="5"/>
    </row>
    <row r="3" s="6" customFormat="1" ht="40" customHeight="1" spans="1:16370">
      <c r="A3" s="16"/>
      <c r="B3" s="20"/>
      <c r="C3" s="16"/>
      <c r="D3" s="16"/>
      <c r="E3" s="18" t="s">
        <v>7</v>
      </c>
      <c r="F3" s="18" t="s">
        <v>8</v>
      </c>
      <c r="G3" s="19" t="s">
        <v>9</v>
      </c>
      <c r="H3" s="18" t="s">
        <v>10</v>
      </c>
      <c r="I3" s="18" t="s">
        <v>11</v>
      </c>
      <c r="J3" s="1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</row>
    <row r="4" s="6" customFormat="1" ht="20" customHeight="1" spans="1:16370">
      <c r="A4" s="21" t="s">
        <v>12</v>
      </c>
      <c r="B4" s="22"/>
      <c r="C4" s="22"/>
      <c r="D4" s="23"/>
      <c r="E4" s="18">
        <f>SUM(E5:E22)</f>
        <v>1100</v>
      </c>
      <c r="F4" s="18">
        <f>SUM(F5:F22)</f>
        <v>0</v>
      </c>
      <c r="G4" s="18">
        <f t="shared" ref="G4:G9" si="0">SUM(G5:G17)</f>
        <v>0</v>
      </c>
      <c r="H4" s="18">
        <f>SUM(H5:H22)</f>
        <v>1100</v>
      </c>
      <c r="I4" s="18">
        <f>SUM(I5:I21)</f>
        <v>0</v>
      </c>
      <c r="J4" s="1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</row>
    <row r="5" s="5" customFormat="1" ht="57" spans="1:10">
      <c r="A5" s="24" t="s">
        <v>13</v>
      </c>
      <c r="B5" s="25" t="s">
        <v>14</v>
      </c>
      <c r="C5" s="26" t="s">
        <v>15</v>
      </c>
      <c r="D5" s="27" t="s">
        <v>16</v>
      </c>
      <c r="E5" s="18">
        <f>F5+G5+H5+I5</f>
        <v>5</v>
      </c>
      <c r="F5" s="18">
        <v>0</v>
      </c>
      <c r="G5" s="18">
        <f t="shared" si="0"/>
        <v>0</v>
      </c>
      <c r="H5" s="28">
        <v>5</v>
      </c>
      <c r="I5" s="18">
        <v>0</v>
      </c>
      <c r="J5" s="34"/>
    </row>
    <row r="6" s="5" customFormat="1" ht="57" spans="1:10">
      <c r="A6" s="24" t="s">
        <v>17</v>
      </c>
      <c r="B6" s="25"/>
      <c r="C6" s="26" t="s">
        <v>18</v>
      </c>
      <c r="D6" s="27" t="s">
        <v>19</v>
      </c>
      <c r="E6" s="18">
        <f t="shared" ref="E6:E23" si="1">F6+G6+H6+I6</f>
        <v>190</v>
      </c>
      <c r="F6" s="18">
        <v>0</v>
      </c>
      <c r="G6" s="18">
        <f t="shared" si="0"/>
        <v>0</v>
      </c>
      <c r="H6" s="28">
        <v>190</v>
      </c>
      <c r="I6" s="18">
        <v>0</v>
      </c>
      <c r="J6" s="34"/>
    </row>
    <row r="7" s="5" customFormat="1" ht="57" spans="1:10">
      <c r="A7" s="24" t="s">
        <v>20</v>
      </c>
      <c r="B7" s="25"/>
      <c r="C7" s="26" t="s">
        <v>21</v>
      </c>
      <c r="D7" s="27" t="s">
        <v>22</v>
      </c>
      <c r="E7" s="18">
        <f t="shared" si="1"/>
        <v>4</v>
      </c>
      <c r="F7" s="18">
        <v>0</v>
      </c>
      <c r="G7" s="18">
        <f t="shared" si="0"/>
        <v>0</v>
      </c>
      <c r="H7" s="28">
        <v>4</v>
      </c>
      <c r="I7" s="18">
        <v>0</v>
      </c>
      <c r="J7" s="34"/>
    </row>
    <row r="8" s="5" customFormat="1" ht="72" spans="1:10">
      <c r="A8" s="24" t="s">
        <v>23</v>
      </c>
      <c r="B8" s="25"/>
      <c r="C8" s="26" t="s">
        <v>24</v>
      </c>
      <c r="D8" s="27" t="s">
        <v>25</v>
      </c>
      <c r="E8" s="18">
        <f t="shared" si="1"/>
        <v>16</v>
      </c>
      <c r="F8" s="18">
        <v>0</v>
      </c>
      <c r="G8" s="18">
        <f t="shared" si="0"/>
        <v>0</v>
      </c>
      <c r="H8" s="28">
        <v>16</v>
      </c>
      <c r="I8" s="18">
        <v>0</v>
      </c>
      <c r="J8" s="34"/>
    </row>
    <row r="9" s="5" customFormat="1" ht="72" spans="1:10">
      <c r="A9" s="24" t="s">
        <v>26</v>
      </c>
      <c r="B9" s="25"/>
      <c r="C9" s="26" t="s">
        <v>27</v>
      </c>
      <c r="D9" s="27" t="s">
        <v>28</v>
      </c>
      <c r="E9" s="18">
        <f t="shared" si="1"/>
        <v>30</v>
      </c>
      <c r="F9" s="18">
        <v>0</v>
      </c>
      <c r="G9" s="18">
        <f t="shared" si="0"/>
        <v>0</v>
      </c>
      <c r="H9" s="28">
        <v>30</v>
      </c>
      <c r="I9" s="18">
        <v>0</v>
      </c>
      <c r="J9" s="34"/>
    </row>
    <row r="10" ht="72" spans="1:10">
      <c r="A10" s="24" t="s">
        <v>29</v>
      </c>
      <c r="B10" s="25"/>
      <c r="C10" s="26" t="s">
        <v>30</v>
      </c>
      <c r="D10" s="27" t="s">
        <v>25</v>
      </c>
      <c r="E10" s="18">
        <f t="shared" si="1"/>
        <v>10</v>
      </c>
      <c r="F10" s="18">
        <v>0</v>
      </c>
      <c r="G10" s="18">
        <f t="shared" ref="G5:G23" si="2">SUM(G11:G22)</f>
        <v>0</v>
      </c>
      <c r="H10" s="28">
        <v>10</v>
      </c>
      <c r="I10" s="18">
        <v>0</v>
      </c>
      <c r="J10" s="34"/>
    </row>
    <row r="11" ht="72" spans="1:10">
      <c r="A11" s="24" t="s">
        <v>31</v>
      </c>
      <c r="B11" s="25"/>
      <c r="C11" s="26" t="s">
        <v>32</v>
      </c>
      <c r="D11" s="27" t="s">
        <v>33</v>
      </c>
      <c r="E11" s="18">
        <f t="shared" si="1"/>
        <v>50</v>
      </c>
      <c r="F11" s="18">
        <v>0</v>
      </c>
      <c r="G11" s="18">
        <f t="shared" si="2"/>
        <v>0</v>
      </c>
      <c r="H11" s="28">
        <v>50</v>
      </c>
      <c r="I11" s="18">
        <v>0</v>
      </c>
      <c r="J11" s="34"/>
    </row>
    <row r="12" ht="72" spans="1:10">
      <c r="A12" s="24" t="s">
        <v>34</v>
      </c>
      <c r="B12" s="25"/>
      <c r="C12" s="26" t="s">
        <v>35</v>
      </c>
      <c r="D12" s="27" t="s">
        <v>36</v>
      </c>
      <c r="E12" s="18">
        <f t="shared" si="1"/>
        <v>30</v>
      </c>
      <c r="F12" s="18">
        <v>0</v>
      </c>
      <c r="G12" s="18">
        <f t="shared" si="2"/>
        <v>0</v>
      </c>
      <c r="H12" s="28">
        <v>30</v>
      </c>
      <c r="I12" s="18">
        <v>0</v>
      </c>
      <c r="J12" s="34"/>
    </row>
    <row r="13" ht="57" spans="1:10">
      <c r="A13" s="24" t="s">
        <v>37</v>
      </c>
      <c r="B13" s="25"/>
      <c r="C13" s="26" t="s">
        <v>38</v>
      </c>
      <c r="D13" s="27" t="s">
        <v>39</v>
      </c>
      <c r="E13" s="18">
        <f t="shared" si="1"/>
        <v>10</v>
      </c>
      <c r="F13" s="18">
        <v>0</v>
      </c>
      <c r="G13" s="18">
        <f t="shared" si="2"/>
        <v>0</v>
      </c>
      <c r="H13" s="28">
        <v>10</v>
      </c>
      <c r="I13" s="18">
        <v>0</v>
      </c>
      <c r="J13" s="34"/>
    </row>
    <row r="14" ht="57" spans="1:10">
      <c r="A14" s="24" t="s">
        <v>40</v>
      </c>
      <c r="B14" s="25"/>
      <c r="C14" s="26" t="s">
        <v>41</v>
      </c>
      <c r="D14" s="29" t="s">
        <v>42</v>
      </c>
      <c r="E14" s="18">
        <f t="shared" si="1"/>
        <v>50</v>
      </c>
      <c r="F14" s="18">
        <v>0</v>
      </c>
      <c r="G14" s="18">
        <f t="shared" si="2"/>
        <v>0</v>
      </c>
      <c r="H14" s="28">
        <v>50</v>
      </c>
      <c r="I14" s="18">
        <v>0</v>
      </c>
      <c r="J14" s="34"/>
    </row>
    <row r="15" ht="57" spans="1:10">
      <c r="A15" s="24" t="s">
        <v>43</v>
      </c>
      <c r="B15" s="25"/>
      <c r="C15" s="26" t="s">
        <v>44</v>
      </c>
      <c r="D15" s="27" t="s">
        <v>45</v>
      </c>
      <c r="E15" s="18">
        <f t="shared" si="1"/>
        <v>50</v>
      </c>
      <c r="F15" s="18">
        <v>0</v>
      </c>
      <c r="G15" s="18">
        <f t="shared" si="2"/>
        <v>0</v>
      </c>
      <c r="H15" s="28">
        <v>50</v>
      </c>
      <c r="I15" s="18">
        <v>0</v>
      </c>
      <c r="J15" s="34"/>
    </row>
    <row r="16" ht="57" spans="1:10">
      <c r="A16" s="24" t="s">
        <v>46</v>
      </c>
      <c r="B16" s="25"/>
      <c r="C16" s="26" t="s">
        <v>47</v>
      </c>
      <c r="D16" s="27" t="s">
        <v>48</v>
      </c>
      <c r="E16" s="18">
        <f t="shared" si="1"/>
        <v>65</v>
      </c>
      <c r="F16" s="18">
        <v>0</v>
      </c>
      <c r="G16" s="18">
        <f t="shared" si="2"/>
        <v>0</v>
      </c>
      <c r="H16" s="28">
        <v>65</v>
      </c>
      <c r="I16" s="18">
        <v>0</v>
      </c>
      <c r="J16" s="34"/>
    </row>
    <row r="17" ht="57" spans="1:10">
      <c r="A17" s="24" t="s">
        <v>49</v>
      </c>
      <c r="B17" s="25"/>
      <c r="C17" s="26" t="s">
        <v>50</v>
      </c>
      <c r="D17" s="30" t="s">
        <v>51</v>
      </c>
      <c r="E17" s="18">
        <f t="shared" si="1"/>
        <v>50</v>
      </c>
      <c r="F17" s="31">
        <v>0</v>
      </c>
      <c r="G17" s="31">
        <f t="shared" si="2"/>
        <v>0</v>
      </c>
      <c r="H17" s="28">
        <v>50</v>
      </c>
      <c r="I17" s="31">
        <v>0</v>
      </c>
      <c r="J17" s="35"/>
    </row>
    <row r="18" ht="57" spans="1:10">
      <c r="A18" s="24" t="s">
        <v>52</v>
      </c>
      <c r="B18" s="25"/>
      <c r="C18" s="26" t="s">
        <v>53</v>
      </c>
      <c r="D18" s="27" t="s">
        <v>54</v>
      </c>
      <c r="E18" s="18">
        <f t="shared" si="1"/>
        <v>20</v>
      </c>
      <c r="F18" s="31">
        <v>0</v>
      </c>
      <c r="G18" s="31">
        <f t="shared" si="2"/>
        <v>0</v>
      </c>
      <c r="H18" s="28">
        <v>20</v>
      </c>
      <c r="I18" s="31">
        <v>0</v>
      </c>
      <c r="J18" s="34"/>
    </row>
    <row r="19" ht="70.5" spans="1:10">
      <c r="A19" s="24" t="s">
        <v>55</v>
      </c>
      <c r="B19" s="25"/>
      <c r="C19" s="26" t="s">
        <v>56</v>
      </c>
      <c r="D19" s="27" t="s">
        <v>57</v>
      </c>
      <c r="E19" s="18">
        <f t="shared" si="1"/>
        <v>170</v>
      </c>
      <c r="F19" s="31">
        <v>0</v>
      </c>
      <c r="G19" s="31">
        <f t="shared" si="2"/>
        <v>0</v>
      </c>
      <c r="H19" s="28">
        <v>170</v>
      </c>
      <c r="I19" s="31">
        <v>0</v>
      </c>
      <c r="J19" s="34"/>
    </row>
    <row r="20" ht="70.5" spans="1:10">
      <c r="A20" s="24" t="s">
        <v>58</v>
      </c>
      <c r="B20" s="25"/>
      <c r="C20" s="26" t="s">
        <v>59</v>
      </c>
      <c r="D20" s="27" t="s">
        <v>60</v>
      </c>
      <c r="E20" s="18">
        <f t="shared" si="1"/>
        <v>170</v>
      </c>
      <c r="F20" s="31">
        <v>0</v>
      </c>
      <c r="G20" s="31">
        <f t="shared" si="2"/>
        <v>0</v>
      </c>
      <c r="H20" s="28">
        <v>170</v>
      </c>
      <c r="I20" s="31">
        <v>0</v>
      </c>
      <c r="J20" s="34"/>
    </row>
    <row r="21" ht="70.5" spans="1:10">
      <c r="A21" s="24" t="s">
        <v>61</v>
      </c>
      <c r="B21" s="25"/>
      <c r="C21" s="26" t="s">
        <v>62</v>
      </c>
      <c r="D21" s="27" t="s">
        <v>63</v>
      </c>
      <c r="E21" s="18">
        <f t="shared" si="1"/>
        <v>170</v>
      </c>
      <c r="F21" s="18">
        <v>0</v>
      </c>
      <c r="G21" s="18">
        <f t="shared" si="2"/>
        <v>0</v>
      </c>
      <c r="H21" s="28">
        <v>170</v>
      </c>
      <c r="I21" s="18">
        <v>0</v>
      </c>
      <c r="J21" s="34"/>
    </row>
    <row r="22" ht="70.5" spans="1:10">
      <c r="A22" s="24" t="s">
        <v>64</v>
      </c>
      <c r="B22" s="25"/>
      <c r="C22" s="26" t="s">
        <v>65</v>
      </c>
      <c r="D22" s="32" t="s">
        <v>66</v>
      </c>
      <c r="E22" s="18">
        <f t="shared" si="1"/>
        <v>10</v>
      </c>
      <c r="F22" s="18">
        <v>0</v>
      </c>
      <c r="G22" s="18">
        <f t="shared" si="2"/>
        <v>0</v>
      </c>
      <c r="H22" s="28">
        <v>10</v>
      </c>
      <c r="I22" s="18">
        <v>0</v>
      </c>
      <c r="J22" s="32"/>
    </row>
  </sheetData>
  <mergeCells count="9">
    <mergeCell ref="A1:J1"/>
    <mergeCell ref="E2:I2"/>
    <mergeCell ref="A4:D4"/>
    <mergeCell ref="A2:A3"/>
    <mergeCell ref="B2:B3"/>
    <mergeCell ref="B5:B22"/>
    <mergeCell ref="C2:C3"/>
    <mergeCell ref="D2:D3"/>
    <mergeCell ref="J2:J3"/>
  </mergeCells>
  <printOptions horizontalCentered="1" verticalCentered="1"/>
  <pageMargins left="0.751388888888889" right="0.751388888888889" top="0" bottom="0.802777777777778" header="0.5" footer="0.393055555555556"/>
  <pageSetup paperSize="9" scale="54" orientation="portrait" horizontalDpi="600"/>
  <headerFooter>
    <oddFooter>&amp;C第 &amp;P 页，共 &amp;N 页</oddFooter>
  </headerFooter>
  <ignoredErrors>
    <ignoredError sqref="G4" formula="1"/>
    <ignoredError sqref="I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G2" sqref="G2:G18"/>
    </sheetView>
  </sheetViews>
  <sheetFormatPr defaultColWidth="9" defaultRowHeight="13.5"/>
  <sheetData>
    <row r="1" ht="14.25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2">
      <c r="A2" s="2"/>
      <c r="B2" s="2">
        <v>1</v>
      </c>
      <c r="C2" s="2" t="s">
        <v>67</v>
      </c>
      <c r="D2" s="2">
        <v>0</v>
      </c>
      <c r="E2" s="2">
        <v>0</v>
      </c>
      <c r="F2" s="2">
        <v>0</v>
      </c>
      <c r="G2" s="2">
        <v>8</v>
      </c>
      <c r="H2" s="2" t="s">
        <v>68</v>
      </c>
      <c r="I2" s="2"/>
      <c r="J2" s="2"/>
      <c r="K2" s="2" t="s">
        <v>69</v>
      </c>
      <c r="L2" s="1"/>
    </row>
    <row r="3" ht="14.25" spans="1:11">
      <c r="A3" s="1"/>
      <c r="B3" s="3">
        <v>2</v>
      </c>
      <c r="C3" s="3" t="s">
        <v>67</v>
      </c>
      <c r="D3" s="3">
        <v>0</v>
      </c>
      <c r="E3" s="3">
        <v>0</v>
      </c>
      <c r="F3" s="3">
        <v>0</v>
      </c>
      <c r="G3" s="3">
        <v>4</v>
      </c>
      <c r="H3" s="3" t="s">
        <v>70</v>
      </c>
      <c r="I3" s="3"/>
      <c r="J3" s="3"/>
      <c r="K3" s="3" t="s">
        <v>69</v>
      </c>
    </row>
    <row r="4" ht="14.25" spans="1:11">
      <c r="A4" s="4"/>
      <c r="B4" s="2">
        <v>3</v>
      </c>
      <c r="C4" s="2" t="s">
        <v>67</v>
      </c>
      <c r="D4" s="2">
        <v>0</v>
      </c>
      <c r="E4" s="2">
        <v>0</v>
      </c>
      <c r="F4" s="2">
        <v>0</v>
      </c>
      <c r="G4" s="2">
        <v>8</v>
      </c>
      <c r="H4" s="2" t="s">
        <v>71</v>
      </c>
      <c r="I4" s="2"/>
      <c r="J4" s="2"/>
      <c r="K4" s="2" t="s">
        <v>69</v>
      </c>
    </row>
    <row r="5" ht="14.25" spans="1:11">
      <c r="A5" s="1"/>
      <c r="B5" s="3">
        <v>4</v>
      </c>
      <c r="C5" s="3" t="s">
        <v>67</v>
      </c>
      <c r="D5" s="3">
        <v>0</v>
      </c>
      <c r="E5" s="3">
        <v>0</v>
      </c>
      <c r="F5" s="3">
        <v>0</v>
      </c>
      <c r="G5" s="3">
        <v>35</v>
      </c>
      <c r="H5" s="3" t="s">
        <v>72</v>
      </c>
      <c r="I5" s="3"/>
      <c r="J5" s="3"/>
      <c r="K5" s="3" t="s">
        <v>69</v>
      </c>
    </row>
    <row r="6" ht="14.25" spans="1:11">
      <c r="A6" s="4"/>
      <c r="B6" s="2">
        <v>5</v>
      </c>
      <c r="C6" s="2" t="s">
        <v>67</v>
      </c>
      <c r="D6" s="2">
        <v>0</v>
      </c>
      <c r="E6" s="2">
        <v>0</v>
      </c>
      <c r="F6" s="2">
        <v>0</v>
      </c>
      <c r="G6" s="2">
        <v>5</v>
      </c>
      <c r="H6" s="2" t="s">
        <v>73</v>
      </c>
      <c r="I6" s="2"/>
      <c r="J6" s="2"/>
      <c r="K6" s="2" t="s">
        <v>69</v>
      </c>
    </row>
    <row r="7" ht="14.25" spans="1:11">
      <c r="A7" s="1"/>
      <c r="B7" s="3">
        <v>6</v>
      </c>
      <c r="C7" s="3" t="s">
        <v>67</v>
      </c>
      <c r="D7" s="3">
        <v>0</v>
      </c>
      <c r="E7" s="3">
        <v>0</v>
      </c>
      <c r="F7" s="3">
        <v>0</v>
      </c>
      <c r="G7" s="3">
        <v>10.5</v>
      </c>
      <c r="H7" s="3" t="s">
        <v>74</v>
      </c>
      <c r="I7" s="3"/>
      <c r="J7" s="3"/>
      <c r="K7" s="3" t="s">
        <v>69</v>
      </c>
    </row>
    <row r="8" ht="14.25" spans="1:11">
      <c r="A8" s="4"/>
      <c r="B8" s="2">
        <v>7</v>
      </c>
      <c r="C8" s="2" t="s">
        <v>67</v>
      </c>
      <c r="D8" s="2">
        <v>0</v>
      </c>
      <c r="E8" s="2">
        <v>0</v>
      </c>
      <c r="F8" s="2">
        <v>0</v>
      </c>
      <c r="G8" s="2">
        <v>45</v>
      </c>
      <c r="H8" s="2" t="s">
        <v>75</v>
      </c>
      <c r="I8" s="2"/>
      <c r="J8" s="2"/>
      <c r="K8" s="2" t="s">
        <v>69</v>
      </c>
    </row>
    <row r="9" ht="14.25" spans="1:11">
      <c r="A9" s="1"/>
      <c r="B9" s="3">
        <v>8</v>
      </c>
      <c r="C9" s="3" t="s">
        <v>67</v>
      </c>
      <c r="D9" s="3">
        <v>0</v>
      </c>
      <c r="E9" s="3">
        <v>0</v>
      </c>
      <c r="F9" s="3">
        <v>0</v>
      </c>
      <c r="G9" s="3">
        <v>1</v>
      </c>
      <c r="H9" s="3" t="s">
        <v>76</v>
      </c>
      <c r="I9" s="3"/>
      <c r="J9" s="3"/>
      <c r="K9" s="3" t="s">
        <v>69</v>
      </c>
    </row>
    <row r="10" ht="14.25" spans="1:11">
      <c r="A10" s="4"/>
      <c r="B10" s="2">
        <v>9</v>
      </c>
      <c r="C10" s="2" t="s">
        <v>67</v>
      </c>
      <c r="D10" s="2">
        <v>0</v>
      </c>
      <c r="E10" s="2">
        <v>0</v>
      </c>
      <c r="F10" s="2">
        <v>0</v>
      </c>
      <c r="G10" s="2">
        <v>35</v>
      </c>
      <c r="H10" s="2" t="s">
        <v>77</v>
      </c>
      <c r="I10" s="2"/>
      <c r="J10" s="2"/>
      <c r="K10" s="2" t="s">
        <v>69</v>
      </c>
    </row>
    <row r="11" ht="14.25" spans="1:11">
      <c r="A11" s="1"/>
      <c r="B11" s="3">
        <v>10</v>
      </c>
      <c r="C11" s="3" t="s">
        <v>67</v>
      </c>
      <c r="D11" s="3">
        <v>0</v>
      </c>
      <c r="E11" s="3">
        <v>0</v>
      </c>
      <c r="F11" s="3">
        <v>0</v>
      </c>
      <c r="G11" s="3">
        <v>5.5</v>
      </c>
      <c r="H11" s="3" t="s">
        <v>78</v>
      </c>
      <c r="I11" s="3"/>
      <c r="J11" s="3"/>
      <c r="K11" s="3" t="s">
        <v>69</v>
      </c>
    </row>
    <row r="12" ht="14.25" spans="1:11">
      <c r="A12" s="4"/>
      <c r="B12" s="2">
        <v>11</v>
      </c>
      <c r="C12" s="2" t="s">
        <v>67</v>
      </c>
      <c r="D12" s="2">
        <v>0</v>
      </c>
      <c r="E12" s="2">
        <v>0</v>
      </c>
      <c r="F12" s="2">
        <v>0</v>
      </c>
      <c r="G12" s="2">
        <v>60</v>
      </c>
      <c r="H12" s="2" t="s">
        <v>79</v>
      </c>
      <c r="I12" s="2"/>
      <c r="J12" s="2"/>
      <c r="K12" s="2" t="s">
        <v>69</v>
      </c>
    </row>
    <row r="13" ht="14.25" spans="1:11">
      <c r="A13" s="1"/>
      <c r="B13" s="3">
        <v>12</v>
      </c>
      <c r="C13" s="3" t="s">
        <v>67</v>
      </c>
      <c r="D13" s="3">
        <v>0</v>
      </c>
      <c r="E13" s="3">
        <v>0</v>
      </c>
      <c r="F13" s="3">
        <v>0</v>
      </c>
      <c r="G13" s="3">
        <v>5</v>
      </c>
      <c r="H13" s="3" t="s">
        <v>80</v>
      </c>
      <c r="I13" s="3"/>
      <c r="J13" s="3"/>
      <c r="K13" s="3" t="s">
        <v>69</v>
      </c>
    </row>
    <row r="14" ht="14.25" spans="1:11">
      <c r="A14" s="4"/>
      <c r="B14" s="2">
        <v>13</v>
      </c>
      <c r="C14" s="2" t="s">
        <v>67</v>
      </c>
      <c r="D14" s="2">
        <v>0</v>
      </c>
      <c r="E14" s="2">
        <v>0</v>
      </c>
      <c r="F14" s="2">
        <v>0</v>
      </c>
      <c r="G14" s="2">
        <v>50</v>
      </c>
      <c r="H14" s="2" t="s">
        <v>81</v>
      </c>
      <c r="I14" s="2"/>
      <c r="J14" s="2"/>
      <c r="K14" s="2" t="s">
        <v>69</v>
      </c>
    </row>
    <row r="15" ht="14.25" spans="1:11">
      <c r="A15" s="1"/>
      <c r="B15" s="3">
        <v>14</v>
      </c>
      <c r="C15" s="3" t="s">
        <v>67</v>
      </c>
      <c r="D15" s="3">
        <v>0</v>
      </c>
      <c r="E15" s="3">
        <v>0</v>
      </c>
      <c r="F15" s="3">
        <v>0</v>
      </c>
      <c r="G15" s="3">
        <v>45</v>
      </c>
      <c r="H15" s="3" t="s">
        <v>82</v>
      </c>
      <c r="I15" s="3"/>
      <c r="J15" s="3"/>
      <c r="K15" s="3" t="s">
        <v>69</v>
      </c>
    </row>
    <row r="16" ht="14.25" spans="1:11">
      <c r="A16" s="4"/>
      <c r="B16" s="2">
        <v>15</v>
      </c>
      <c r="C16" s="2" t="s">
        <v>67</v>
      </c>
      <c r="D16" s="2">
        <v>0</v>
      </c>
      <c r="E16" s="2">
        <v>0</v>
      </c>
      <c r="F16" s="2">
        <v>0</v>
      </c>
      <c r="G16" s="2">
        <v>35</v>
      </c>
      <c r="H16" s="2" t="s">
        <v>83</v>
      </c>
      <c r="I16" s="2"/>
      <c r="J16" s="2"/>
      <c r="K16" s="2" t="s">
        <v>69</v>
      </c>
    </row>
    <row r="17" ht="14.25" spans="1:11">
      <c r="A17" s="1"/>
      <c r="B17" s="3">
        <v>16</v>
      </c>
      <c r="C17" s="3" t="s">
        <v>67</v>
      </c>
      <c r="D17" s="3">
        <v>0</v>
      </c>
      <c r="E17" s="3">
        <v>0</v>
      </c>
      <c r="F17" s="3">
        <v>0</v>
      </c>
      <c r="G17" s="3">
        <v>40</v>
      </c>
      <c r="H17" s="3" t="s">
        <v>84</v>
      </c>
      <c r="I17" s="3"/>
      <c r="J17" s="3"/>
      <c r="K17" s="3" t="s">
        <v>69</v>
      </c>
    </row>
    <row r="18" ht="14.25" spans="1:11">
      <c r="A18" s="4"/>
      <c r="B18" s="2">
        <v>17</v>
      </c>
      <c r="C18" s="2" t="s">
        <v>67</v>
      </c>
      <c r="D18" s="2">
        <v>0</v>
      </c>
      <c r="E18" s="2">
        <v>0</v>
      </c>
      <c r="F18" s="2">
        <v>0</v>
      </c>
      <c r="G18" s="2">
        <v>8</v>
      </c>
      <c r="H18" s="2" t="s">
        <v>85</v>
      </c>
      <c r="I18" s="1"/>
      <c r="J18" s="1"/>
      <c r="K18" s="1"/>
    </row>
  </sheetData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4097" r:id="rId3">
          <controlPr defaultSize="0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4097" r:id="rId3"/>
      </mc:Fallback>
    </mc:AlternateContent>
    <mc:AlternateContent xmlns:mc="http://schemas.openxmlformats.org/markup-compatibility/2006">
      <mc:Choice Requires="x14">
        <control shapeId="4098" r:id="rId4">
          <controlPr defaultSize="0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0</xdr:colOff>
                <xdr:row>2</xdr:row>
                <xdr:rowOff>9525</xdr:rowOff>
              </to>
            </anchor>
          </controlPr>
        </control>
      </mc:Choice>
      <mc:Fallback>
        <control shapeId="4098" r:id="rId4"/>
      </mc:Fallback>
    </mc:AlternateContent>
    <mc:AlternateContent xmlns:mc="http://schemas.openxmlformats.org/markup-compatibility/2006">
      <mc:Choice Requires="x14">
        <control shapeId="4099" r:id="rId5">
          <controlPr defaultSize="0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0</xdr:colOff>
                <xdr:row>3</xdr:row>
                <xdr:rowOff>0</xdr:rowOff>
              </to>
            </anchor>
          </controlPr>
        </control>
      </mc:Choice>
      <mc:Fallback>
        <control shapeId="4099" r:id="rId5"/>
      </mc:Fallback>
    </mc:AlternateContent>
    <mc:AlternateContent xmlns:mc="http://schemas.openxmlformats.org/markup-compatibility/2006">
      <mc:Choice Requires="x14">
        <control shapeId="4100" r:id="rId6">
          <controlPr defaultSize="0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0</xdr:colOff>
                <xdr:row>4</xdr:row>
                <xdr:rowOff>0</xdr:rowOff>
              </to>
            </anchor>
          </controlPr>
        </control>
      </mc:Choice>
      <mc:Fallback>
        <control shapeId="4100" r:id="rId6"/>
      </mc:Fallback>
    </mc:AlternateContent>
    <mc:AlternateContent xmlns:mc="http://schemas.openxmlformats.org/markup-compatibility/2006">
      <mc:Choice Requires="x14">
        <control shapeId="4101" r:id="rId7">
          <controlPr defaultSize="0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4101" r:id="rId7"/>
      </mc:Fallback>
    </mc:AlternateContent>
    <mc:AlternateContent xmlns:mc="http://schemas.openxmlformats.org/markup-compatibility/2006">
      <mc:Choice Requires="x14">
        <control shapeId="4102" r:id="rId8">
          <controlPr defaultSize="0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4102" r:id="rId8"/>
      </mc:Fallback>
    </mc:AlternateContent>
    <mc:AlternateContent xmlns:mc="http://schemas.openxmlformats.org/markup-compatibility/2006">
      <mc:Choice Requires="x14">
        <control shapeId="4103" r:id="rId9">
          <controlPr defaultSize="0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0</xdr:colOff>
                <xdr:row>7</xdr:row>
                <xdr:rowOff>0</xdr:rowOff>
              </to>
            </anchor>
          </controlPr>
        </control>
      </mc:Choice>
      <mc:Fallback>
        <control shapeId="4103" r:id="rId9"/>
      </mc:Fallback>
    </mc:AlternateContent>
    <mc:AlternateContent xmlns:mc="http://schemas.openxmlformats.org/markup-compatibility/2006">
      <mc:Choice Requires="x14">
        <control shapeId="4104" r:id="rId10">
          <controlPr defaultSize="0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4104" r:id="rId10"/>
      </mc:Fallback>
    </mc:AlternateContent>
    <mc:AlternateContent xmlns:mc="http://schemas.openxmlformats.org/markup-compatibility/2006">
      <mc:Choice Requires="x14">
        <control shapeId="4105" r:id="rId11">
          <controlPr defaultSize="0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0</xdr:colOff>
                <xdr:row>9</xdr:row>
                <xdr:rowOff>0</xdr:rowOff>
              </to>
            </anchor>
          </controlPr>
        </control>
      </mc:Choice>
      <mc:Fallback>
        <control shapeId="4105" r:id="rId11"/>
      </mc:Fallback>
    </mc:AlternateContent>
    <mc:AlternateContent xmlns:mc="http://schemas.openxmlformats.org/markup-compatibility/2006">
      <mc:Choice Requires="x14">
        <control shapeId="4106" r:id="rId12">
          <controlPr defaultSize="0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0</xdr:colOff>
                <xdr:row>10</xdr:row>
                <xdr:rowOff>0</xdr:rowOff>
              </to>
            </anchor>
          </controlPr>
        </control>
      </mc:Choice>
      <mc:Fallback>
        <control shapeId="4106" r:id="rId12"/>
      </mc:Fallback>
    </mc:AlternateContent>
    <mc:AlternateContent xmlns:mc="http://schemas.openxmlformats.org/markup-compatibility/2006">
      <mc:Choice Requires="x14">
        <control shapeId="4107" r:id="rId13">
          <controlPr defaultSize="0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4107" r:id="rId13"/>
      </mc:Fallback>
    </mc:AlternateContent>
    <mc:AlternateContent xmlns:mc="http://schemas.openxmlformats.org/markup-compatibility/2006">
      <mc:Choice Requires="x14">
        <control shapeId="4108" r:id="rId14">
          <controlPr defaultSize="0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4108" r:id="rId14"/>
      </mc:Fallback>
    </mc:AlternateContent>
    <mc:AlternateContent xmlns:mc="http://schemas.openxmlformats.org/markup-compatibility/2006">
      <mc:Choice Requires="x14">
        <control shapeId="4109" r:id="rId15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13</xdr:row>
                <xdr:rowOff>0</xdr:rowOff>
              </to>
            </anchor>
          </controlPr>
        </control>
      </mc:Choice>
      <mc:Fallback>
        <control shapeId="4109" r:id="rId15"/>
      </mc:Fallback>
    </mc:AlternateContent>
    <mc:AlternateContent xmlns:mc="http://schemas.openxmlformats.org/markup-compatibility/2006">
      <mc:Choice Requires="x14">
        <control shapeId="4126" r:id="rId16">
          <controlPr defaultSize="0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0</xdr:colOff>
                <xdr:row>3</xdr:row>
                <xdr:rowOff>0</xdr:rowOff>
              </to>
            </anchor>
          </controlPr>
        </control>
      </mc:Choice>
      <mc:Fallback>
        <control shapeId="4126" r:id="rId16"/>
      </mc:Fallback>
    </mc:AlternateContent>
    <mc:AlternateContent xmlns:mc="http://schemas.openxmlformats.org/markup-compatibility/2006">
      <mc:Choice Requires="x14">
        <control shapeId="4127" r:id="rId17">
          <controlPr defaultSize="0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0</xdr:colOff>
                <xdr:row>4</xdr:row>
                <xdr:rowOff>0</xdr:rowOff>
              </to>
            </anchor>
          </controlPr>
        </control>
      </mc:Choice>
      <mc:Fallback>
        <control shapeId="4127" r:id="rId17"/>
      </mc:Fallback>
    </mc:AlternateContent>
    <mc:AlternateContent xmlns:mc="http://schemas.openxmlformats.org/markup-compatibility/2006">
      <mc:Choice Requires="x14">
        <control shapeId="4128" r:id="rId18">
          <controlPr defaultSize="0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4128" r:id="rId18"/>
      </mc:Fallback>
    </mc:AlternateContent>
    <mc:AlternateContent xmlns:mc="http://schemas.openxmlformats.org/markup-compatibility/2006">
      <mc:Choice Requires="x14">
        <control shapeId="4129" r:id="rId19">
          <controlPr defaultSize="0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4129" r:id="rId19"/>
      </mc:Fallback>
    </mc:AlternateContent>
    <mc:AlternateContent xmlns:mc="http://schemas.openxmlformats.org/markup-compatibility/2006">
      <mc:Choice Requires="x14">
        <control shapeId="4130" r:id="rId20">
          <controlPr defaultSize="0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0</xdr:colOff>
                <xdr:row>7</xdr:row>
                <xdr:rowOff>0</xdr:rowOff>
              </to>
            </anchor>
          </controlPr>
        </control>
      </mc:Choice>
      <mc:Fallback>
        <control shapeId="4130" r:id="rId20"/>
      </mc:Fallback>
    </mc:AlternateContent>
    <mc:AlternateContent xmlns:mc="http://schemas.openxmlformats.org/markup-compatibility/2006">
      <mc:Choice Requires="x14">
        <control shapeId="4131" r:id="rId21">
          <controlPr defaultSize="0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4131" r:id="rId21"/>
      </mc:Fallback>
    </mc:AlternateContent>
    <mc:AlternateContent xmlns:mc="http://schemas.openxmlformats.org/markup-compatibility/2006">
      <mc:Choice Requires="x14">
        <control shapeId="4132" r:id="rId22">
          <controlPr defaultSize="0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0</xdr:colOff>
                <xdr:row>9</xdr:row>
                <xdr:rowOff>0</xdr:rowOff>
              </to>
            </anchor>
          </controlPr>
        </control>
      </mc:Choice>
      <mc:Fallback>
        <control shapeId="4132" r:id="rId22"/>
      </mc:Fallback>
    </mc:AlternateContent>
    <mc:AlternateContent xmlns:mc="http://schemas.openxmlformats.org/markup-compatibility/2006">
      <mc:Choice Requires="x14">
        <control shapeId="4133" r:id="rId23">
          <controlPr defaultSize="0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0</xdr:colOff>
                <xdr:row>10</xdr:row>
                <xdr:rowOff>0</xdr:rowOff>
              </to>
            </anchor>
          </controlPr>
        </control>
      </mc:Choice>
      <mc:Fallback>
        <control shapeId="4133" r:id="rId23"/>
      </mc:Fallback>
    </mc:AlternateContent>
    <mc:AlternateContent xmlns:mc="http://schemas.openxmlformats.org/markup-compatibility/2006">
      <mc:Choice Requires="x14">
        <control shapeId="4134" r:id="rId24">
          <controlPr defaultSize="0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4134" r:id="rId24"/>
      </mc:Fallback>
    </mc:AlternateContent>
    <mc:AlternateContent xmlns:mc="http://schemas.openxmlformats.org/markup-compatibility/2006">
      <mc:Choice Requires="x14">
        <control shapeId="4135" r:id="rId25">
          <controlPr defaultSize="0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4135" r:id="rId25"/>
      </mc:Fallback>
    </mc:AlternateContent>
    <mc:AlternateContent xmlns:mc="http://schemas.openxmlformats.org/markup-compatibility/2006">
      <mc:Choice Requires="x14">
        <control shapeId="4136" r:id="rId26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13</xdr:row>
                <xdr:rowOff>0</xdr:rowOff>
              </to>
            </anchor>
          </controlPr>
        </control>
      </mc:Choice>
      <mc:Fallback>
        <control shapeId="4136" r:id="rId26"/>
      </mc:Fallback>
    </mc:AlternateContent>
    <mc:AlternateContent xmlns:mc="http://schemas.openxmlformats.org/markup-compatibility/2006">
      <mc:Choice Requires="x14">
        <control shapeId="4137" r:id="rId27">
          <controlPr defaultSize="0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0</xdr:colOff>
                <xdr:row>14</xdr:row>
                <xdr:rowOff>0</xdr:rowOff>
              </to>
            </anchor>
          </controlPr>
        </control>
      </mc:Choice>
      <mc:Fallback>
        <control shapeId="4137" r:id="rId27"/>
      </mc:Fallback>
    </mc:AlternateContent>
    <mc:AlternateContent xmlns:mc="http://schemas.openxmlformats.org/markup-compatibility/2006">
      <mc:Choice Requires="x14">
        <control shapeId="4138" r:id="rId28">
          <controlPr defaultSize="0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0</xdr:colOff>
                <xdr:row>15</xdr:row>
                <xdr:rowOff>0</xdr:rowOff>
              </to>
            </anchor>
          </controlPr>
        </control>
      </mc:Choice>
      <mc:Fallback>
        <control shapeId="4138" r:id="rId28"/>
      </mc:Fallback>
    </mc:AlternateContent>
    <mc:AlternateContent xmlns:mc="http://schemas.openxmlformats.org/markup-compatibility/2006">
      <mc:Choice Requires="x14">
        <control shapeId="4139" r:id="rId29">
          <controlPr defaultSize="0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0</xdr:colOff>
                <xdr:row>16</xdr:row>
                <xdr:rowOff>0</xdr:rowOff>
              </to>
            </anchor>
          </controlPr>
        </control>
      </mc:Choice>
      <mc:Fallback>
        <control shapeId="4139" r:id="rId29"/>
      </mc:Fallback>
    </mc:AlternateContent>
    <mc:AlternateContent xmlns:mc="http://schemas.openxmlformats.org/markup-compatibility/2006">
      <mc:Choice Requires="x14">
        <control shapeId="4140" r:id="rId30">
          <controlPr defaultSize="0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0</xdr:colOff>
                <xdr:row>17</xdr:row>
                <xdr:rowOff>0</xdr:rowOff>
              </to>
            </anchor>
          </controlPr>
        </control>
      </mc:Choice>
      <mc:Fallback>
        <control shapeId="4140" r:id="rId30"/>
      </mc:Fallback>
    </mc:AlternateContent>
    <mc:AlternateContent xmlns:mc="http://schemas.openxmlformats.org/markup-compatibility/2006">
      <mc:Choice Requires="x14">
        <control shapeId="4141" r:id="rId31">
          <controlPr defaultSize="0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0</xdr:colOff>
                <xdr:row>18</xdr:row>
                <xdr:rowOff>0</xdr:rowOff>
              </to>
            </anchor>
          </controlPr>
        </control>
      </mc:Choice>
      <mc:Fallback>
        <control shapeId="4141" r:id="rId3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样表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细水长流</cp:lastModifiedBy>
  <dcterms:created xsi:type="dcterms:W3CDTF">2019-12-03T01:25:00Z</dcterms:created>
  <cp:lastPrinted>2020-03-16T09:53:00Z</cp:lastPrinted>
  <dcterms:modified xsi:type="dcterms:W3CDTF">2023-07-31T08:36:49Z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878213809A8D492E95A9C88073AB40FC</vt:lpwstr>
  </property>
</Properties>
</file>