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94"/>
  </bookViews>
  <sheets>
    <sheet name="Sheet2" sheetId="2" r:id="rId1"/>
    <sheet name="Sheet1" sheetId="1" r:id="rId2"/>
    <sheet name="Sheet3" sheetId="3" r:id="rId3"/>
    <sheet name="Sheet4" sheetId="4" r:id="rId4"/>
  </sheets>
  <calcPr calcId="144525"/>
</workbook>
</file>

<file path=xl/sharedStrings.xml><?xml version="1.0" encoding="utf-8"?>
<sst xmlns="http://schemas.openxmlformats.org/spreadsheetml/2006/main" count="73" uniqueCount="38">
  <si>
    <t>朔城区二○一一年西山生态路占地二○二四年核查补贴花名表</t>
  </si>
  <si>
    <t>张蔡庄乡   后村    村                                         填报时间：</t>
  </si>
  <si>
    <t>编号</t>
  </si>
  <si>
    <t>户主姓名</t>
  </si>
  <si>
    <t>小计</t>
  </si>
  <si>
    <t>核实占地面积（亩）</t>
  </si>
  <si>
    <t>补偿标准</t>
  </si>
  <si>
    <t>补偿金额（元）</t>
  </si>
  <si>
    <t>备注</t>
  </si>
  <si>
    <t>合格面积</t>
  </si>
  <si>
    <t>需植被面积</t>
  </si>
  <si>
    <t>宣志成</t>
  </si>
  <si>
    <t>卢志存</t>
  </si>
  <si>
    <t>魏红明</t>
  </si>
  <si>
    <t>魏红亮</t>
  </si>
  <si>
    <t>卢志意</t>
  </si>
  <si>
    <t>卢银举</t>
  </si>
  <si>
    <t>高月英</t>
  </si>
  <si>
    <t>卢生礼</t>
  </si>
  <si>
    <t>卢日福</t>
  </si>
  <si>
    <t>卢生德</t>
  </si>
  <si>
    <t>何日新</t>
  </si>
  <si>
    <t>张茂仙</t>
  </si>
  <si>
    <t>卢全保</t>
  </si>
  <si>
    <t>尹翠娥</t>
  </si>
  <si>
    <t>卢  存</t>
  </si>
  <si>
    <t>卢  柱</t>
  </si>
  <si>
    <t>卢  彦</t>
  </si>
  <si>
    <t>卢  智</t>
  </si>
  <si>
    <t>卢宝印</t>
  </si>
  <si>
    <t>魏宝鑫</t>
  </si>
  <si>
    <t>卢  英</t>
  </si>
  <si>
    <t>合计</t>
  </si>
  <si>
    <t>乡镇办（意见）盖章：                                                        村委会公示意见盖章：</t>
  </si>
  <si>
    <t>朔城区二○一○年西山生态路占地二○二四年核查补贴花名表</t>
  </si>
  <si>
    <t>张蔡庄乡             村                                         填报时间：</t>
  </si>
  <si>
    <t>朔城区二○一二年西山生态路占地二○二四年核查补贴花名表</t>
  </si>
  <si>
    <t>朔城区二○一五年西山生态路占地二○二四年核查补贴花名表</t>
  </si>
</sst>
</file>

<file path=xl/styles.xml><?xml version="1.0" encoding="utf-8"?>
<styleSheet xmlns="http://schemas.openxmlformats.org/spreadsheetml/2006/main">
  <numFmts count="5">
    <numFmt numFmtId="176" formatCode="0.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7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3" fillId="0" borderId="0">
      <alignment vertical="center"/>
    </xf>
    <xf numFmtId="0" fontId="4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0" borderId="0">
      <alignment vertical="center"/>
    </xf>
    <xf numFmtId="0" fontId="4" fillId="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1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7" fillId="26" borderId="1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29" borderId="11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9" borderId="10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 wrapText="1"/>
    </xf>
  </cellXfs>
  <cellStyles count="51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常规 3" xfId="5"/>
    <cellStyle name="60% - 强调文字颜色 6" xfId="6" builtinId="52"/>
    <cellStyle name="40% - 强调文字颜色 3" xfId="7" builtinId="39"/>
    <cellStyle name="强调文字颜色 3" xfId="8" builtinId="37"/>
    <cellStyle name="60% - 强调文字颜色 2" xfId="9" builtinId="36"/>
    <cellStyle name="常规 2" xfId="10"/>
    <cellStyle name="60% - 强调文字颜色 5" xfId="11" builtinId="48"/>
    <cellStyle name="40% - 强调文字颜色 2" xfId="12" builtinId="35"/>
    <cellStyle name="40% - 强调文字颜色 5" xfId="13" builtinId="47"/>
    <cellStyle name="20% - 强调文字颜色 2" xfId="14" builtinId="34"/>
    <cellStyle name="标题" xfId="15" builtinId="15"/>
    <cellStyle name="已访问的超链接" xfId="16" builtinId="9"/>
    <cellStyle name="检查单元格" xfId="17" builtinId="23"/>
    <cellStyle name="标题 1" xfId="18" builtinId="16"/>
    <cellStyle name="输入" xfId="19" builtinId="20"/>
    <cellStyle name="超链接" xfId="20" builtinId="8"/>
    <cellStyle name="输出" xfId="21" builtinId="21"/>
    <cellStyle name="40% - 强调文字颜色 6" xfId="22" builtinId="51"/>
    <cellStyle name="20% - 强调文字颜色 3" xfId="23" builtinId="38"/>
    <cellStyle name="货币[0]" xfId="24" builtinId="7"/>
    <cellStyle name="标题 3" xfId="25" builtinId="18"/>
    <cellStyle name="解释性文本" xfId="26" builtinId="53"/>
    <cellStyle name="计算" xfId="27" builtinId="22"/>
    <cellStyle name="60% - 强调文字颜色 1" xfId="28" builtinId="32"/>
    <cellStyle name="千位分隔[0]" xfId="29" builtinId="6"/>
    <cellStyle name="60% - 强调文字颜色 3" xfId="30" builtinId="40"/>
    <cellStyle name="注释" xfId="31" builtinId="10"/>
    <cellStyle name="好" xfId="32" builtinId="26"/>
    <cellStyle name="货币" xfId="33" builtinId="4"/>
    <cellStyle name="千位分隔" xfId="34" builtinId="3"/>
    <cellStyle name="标题 2" xfId="35" builtinId="17"/>
    <cellStyle name="标题 4" xfId="36" builtinId="19"/>
    <cellStyle name="百分比" xfId="37" builtinId="5"/>
    <cellStyle name="链接单元格" xfId="38" builtinId="24"/>
    <cellStyle name="40% - 强调文字颜色 4" xfId="39" builtinId="43"/>
    <cellStyle name="20% - 强调文字颜色 1" xfId="40" builtinId="30"/>
    <cellStyle name="强调文字颜色 5" xfId="41" builtinId="45"/>
    <cellStyle name="汇总" xfId="42" builtinId="25"/>
    <cellStyle name="强调文字颜色 2" xfId="43" builtinId="33"/>
    <cellStyle name="差" xfId="44" builtinId="27"/>
    <cellStyle name="20% - 强调文字颜色 6" xfId="45" builtinId="50"/>
    <cellStyle name="警告文本" xfId="46" builtinId="11"/>
    <cellStyle name="适中" xfId="47" builtinId="28"/>
    <cellStyle name="强调文字颜色 1" xfId="48" builtinId="29"/>
    <cellStyle name="60% - 强调文字颜色 4" xfId="49" builtinId="44"/>
    <cellStyle name="40% - 强调文字颜色 1" xfId="50" builtinId="3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abSelected="1" topLeftCell="A12" workbookViewId="0">
      <selection activeCell="B11" sqref="B11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</cols>
  <sheetData>
    <row r="1" s="1" customFormat="1" ht="38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2.5" customHeight="1" spans="1:8">
      <c r="A2" s="5" t="s">
        <v>1</v>
      </c>
      <c r="B2" s="6"/>
      <c r="C2" s="6"/>
      <c r="D2" s="6"/>
      <c r="E2" s="6"/>
      <c r="F2" s="6"/>
      <c r="G2" s="6"/>
      <c r="H2" s="10"/>
    </row>
    <row r="3" s="1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1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1" customFormat="1" ht="22.5" customHeight="1" spans="1:8">
      <c r="A5" s="7">
        <v>1</v>
      </c>
      <c r="B5" s="12" t="s">
        <v>11</v>
      </c>
      <c r="C5" s="8">
        <v>2.5</v>
      </c>
      <c r="D5" s="8">
        <v>2.5</v>
      </c>
      <c r="E5" s="7"/>
      <c r="F5" s="13">
        <v>390</v>
      </c>
      <c r="G5" s="7">
        <f>F5*D5</f>
        <v>975</v>
      </c>
      <c r="H5" s="7"/>
    </row>
    <row r="6" s="1" customFormat="1" ht="22.5" customHeight="1" spans="1:8">
      <c r="A6" s="7">
        <v>2</v>
      </c>
      <c r="B6" s="12" t="s">
        <v>12</v>
      </c>
      <c r="C6" s="8">
        <v>1.3</v>
      </c>
      <c r="D6" s="8">
        <v>1.3</v>
      </c>
      <c r="E6" s="7"/>
      <c r="F6" s="13">
        <v>390</v>
      </c>
      <c r="G6" s="7">
        <f t="shared" ref="G6:G25" si="0">F6*D6</f>
        <v>507</v>
      </c>
      <c r="H6" s="7"/>
    </row>
    <row r="7" s="1" customFormat="1" ht="22.5" customHeight="1" spans="1:8">
      <c r="A7" s="7">
        <v>3</v>
      </c>
      <c r="B7" s="12" t="s">
        <v>13</v>
      </c>
      <c r="C7" s="8">
        <v>4.21</v>
      </c>
      <c r="D7" s="8">
        <v>4.21</v>
      </c>
      <c r="E7" s="7"/>
      <c r="F7" s="13">
        <v>390</v>
      </c>
      <c r="G7" s="7">
        <f t="shared" si="0"/>
        <v>1641.9</v>
      </c>
      <c r="H7" s="7"/>
    </row>
    <row r="8" s="1" customFormat="1" ht="22.5" customHeight="1" spans="1:8">
      <c r="A8" s="7">
        <v>4</v>
      </c>
      <c r="B8" s="12" t="s">
        <v>14</v>
      </c>
      <c r="C8" s="8">
        <v>4.21</v>
      </c>
      <c r="D8" s="8">
        <v>4.21</v>
      </c>
      <c r="E8" s="7"/>
      <c r="F8" s="13">
        <v>390</v>
      </c>
      <c r="G8" s="7">
        <f t="shared" si="0"/>
        <v>1641.9</v>
      </c>
      <c r="H8" s="7"/>
    </row>
    <row r="9" s="1" customFormat="1" ht="22.5" customHeight="1" spans="1:8">
      <c r="A9" s="7">
        <v>5</v>
      </c>
      <c r="B9" s="12" t="s">
        <v>15</v>
      </c>
      <c r="C9" s="8">
        <v>6</v>
      </c>
      <c r="D9" s="8">
        <v>6</v>
      </c>
      <c r="E9" s="7"/>
      <c r="F9" s="13">
        <v>390</v>
      </c>
      <c r="G9" s="7">
        <f t="shared" si="0"/>
        <v>2340</v>
      </c>
      <c r="H9" s="7"/>
    </row>
    <row r="10" s="1" customFormat="1" ht="22.5" customHeight="1" spans="1:8">
      <c r="A10" s="7">
        <v>6</v>
      </c>
      <c r="B10" s="12" t="s">
        <v>16</v>
      </c>
      <c r="C10" s="8">
        <v>12.46</v>
      </c>
      <c r="D10" s="8">
        <v>12.46</v>
      </c>
      <c r="E10" s="7"/>
      <c r="F10" s="13">
        <v>390</v>
      </c>
      <c r="G10" s="7">
        <f t="shared" si="0"/>
        <v>4859.4</v>
      </c>
      <c r="H10" s="7"/>
    </row>
    <row r="11" s="1" customFormat="1" ht="22.5" customHeight="1" spans="1:8">
      <c r="A11" s="7">
        <v>7</v>
      </c>
      <c r="B11" s="12" t="s">
        <v>17</v>
      </c>
      <c r="C11" s="8">
        <v>14.8</v>
      </c>
      <c r="D11" s="8">
        <v>14.8</v>
      </c>
      <c r="E11" s="7"/>
      <c r="F11" s="13">
        <v>390</v>
      </c>
      <c r="G11" s="7">
        <f t="shared" si="0"/>
        <v>5772</v>
      </c>
      <c r="H11" s="7"/>
    </row>
    <row r="12" s="1" customFormat="1" ht="22.5" customHeight="1" spans="1:8">
      <c r="A12" s="7">
        <v>8</v>
      </c>
      <c r="B12" s="12" t="s">
        <v>18</v>
      </c>
      <c r="C12" s="8">
        <v>9</v>
      </c>
      <c r="D12" s="8">
        <v>9</v>
      </c>
      <c r="E12" s="7"/>
      <c r="F12" s="13">
        <v>390</v>
      </c>
      <c r="G12" s="7">
        <f t="shared" si="0"/>
        <v>3510</v>
      </c>
      <c r="H12" s="7"/>
    </row>
    <row r="13" s="1" customFormat="1" ht="22.5" customHeight="1" spans="1:8">
      <c r="A13" s="7">
        <v>9</v>
      </c>
      <c r="B13" s="12" t="s">
        <v>19</v>
      </c>
      <c r="C13" s="8">
        <v>7.58</v>
      </c>
      <c r="D13" s="8">
        <v>7.58</v>
      </c>
      <c r="E13" s="7"/>
      <c r="F13" s="13">
        <v>390</v>
      </c>
      <c r="G13" s="7">
        <f t="shared" si="0"/>
        <v>2956.2</v>
      </c>
      <c r="H13" s="7"/>
    </row>
    <row r="14" s="1" customFormat="1" ht="22.5" customHeight="1" spans="1:8">
      <c r="A14" s="7">
        <v>10</v>
      </c>
      <c r="B14" s="12" t="s">
        <v>20</v>
      </c>
      <c r="C14" s="8">
        <v>1</v>
      </c>
      <c r="D14" s="8">
        <v>1</v>
      </c>
      <c r="E14" s="7"/>
      <c r="F14" s="13">
        <v>390</v>
      </c>
      <c r="G14" s="7">
        <f t="shared" si="0"/>
        <v>390</v>
      </c>
      <c r="H14" s="7"/>
    </row>
    <row r="15" s="1" customFormat="1" ht="22.5" customHeight="1" spans="1:8">
      <c r="A15" s="7">
        <v>11</v>
      </c>
      <c r="B15" s="12" t="s">
        <v>21</v>
      </c>
      <c r="C15" s="8">
        <v>13.84</v>
      </c>
      <c r="D15" s="8">
        <v>13.84</v>
      </c>
      <c r="E15" s="7"/>
      <c r="F15" s="13">
        <v>390</v>
      </c>
      <c r="G15" s="7">
        <f t="shared" si="0"/>
        <v>5397.6</v>
      </c>
      <c r="H15" s="7"/>
    </row>
    <row r="16" s="1" customFormat="1" ht="22.5" customHeight="1" spans="1:8">
      <c r="A16" s="7">
        <v>12</v>
      </c>
      <c r="B16" s="12" t="s">
        <v>22</v>
      </c>
      <c r="C16" s="8">
        <v>6.14</v>
      </c>
      <c r="D16" s="8">
        <v>6.14</v>
      </c>
      <c r="E16" s="7"/>
      <c r="F16" s="13">
        <v>390</v>
      </c>
      <c r="G16" s="7">
        <f t="shared" si="0"/>
        <v>2394.6</v>
      </c>
      <c r="H16" s="7"/>
    </row>
    <row r="17" s="1" customFormat="1" ht="22.5" customHeight="1" spans="1:8">
      <c r="A17" s="7">
        <v>13</v>
      </c>
      <c r="B17" s="12" t="s">
        <v>23</v>
      </c>
      <c r="C17" s="8">
        <v>11.5</v>
      </c>
      <c r="D17" s="8">
        <v>11.5</v>
      </c>
      <c r="E17" s="7"/>
      <c r="F17" s="13">
        <v>390</v>
      </c>
      <c r="G17" s="7">
        <f t="shared" si="0"/>
        <v>4485</v>
      </c>
      <c r="H17" s="7"/>
    </row>
    <row r="18" s="1" customFormat="1" ht="22.5" customHeight="1" spans="1:8">
      <c r="A18" s="7">
        <v>14</v>
      </c>
      <c r="B18" s="12" t="s">
        <v>24</v>
      </c>
      <c r="C18" s="8">
        <v>6.04</v>
      </c>
      <c r="D18" s="8">
        <v>6.04</v>
      </c>
      <c r="E18" s="7"/>
      <c r="F18" s="13">
        <v>390</v>
      </c>
      <c r="G18" s="7">
        <f t="shared" si="0"/>
        <v>2355.6</v>
      </c>
      <c r="H18" s="7"/>
    </row>
    <row r="19" s="1" customFormat="1" ht="22.5" customHeight="1" spans="1:8">
      <c r="A19" s="7">
        <v>15</v>
      </c>
      <c r="B19" s="12" t="s">
        <v>25</v>
      </c>
      <c r="C19" s="8">
        <v>6</v>
      </c>
      <c r="D19" s="8">
        <v>6</v>
      </c>
      <c r="E19" s="7"/>
      <c r="F19" s="13">
        <v>390</v>
      </c>
      <c r="G19" s="7">
        <f t="shared" si="0"/>
        <v>2340</v>
      </c>
      <c r="H19" s="7"/>
    </row>
    <row r="20" s="1" customFormat="1" ht="22.5" customHeight="1" spans="1:8">
      <c r="A20" s="7">
        <v>16</v>
      </c>
      <c r="B20" s="12" t="s">
        <v>26</v>
      </c>
      <c r="C20" s="8">
        <v>5</v>
      </c>
      <c r="D20" s="8">
        <v>5</v>
      </c>
      <c r="E20" s="7"/>
      <c r="F20" s="13">
        <v>390</v>
      </c>
      <c r="G20" s="7">
        <f t="shared" si="0"/>
        <v>1950</v>
      </c>
      <c r="H20" s="7"/>
    </row>
    <row r="21" s="1" customFormat="1" ht="22.5" customHeight="1" spans="1:8">
      <c r="A21" s="7">
        <v>17</v>
      </c>
      <c r="B21" s="12" t="s">
        <v>27</v>
      </c>
      <c r="C21" s="8">
        <v>6.8</v>
      </c>
      <c r="D21" s="8">
        <v>6.8</v>
      </c>
      <c r="E21" s="7"/>
      <c r="F21" s="13">
        <v>390</v>
      </c>
      <c r="G21" s="7">
        <f t="shared" si="0"/>
        <v>2652</v>
      </c>
      <c r="H21" s="7"/>
    </row>
    <row r="22" s="1" customFormat="1" ht="22.5" customHeight="1" spans="1:8">
      <c r="A22" s="7">
        <v>18</v>
      </c>
      <c r="B22" s="12" t="s">
        <v>28</v>
      </c>
      <c r="C22" s="8">
        <v>13.8</v>
      </c>
      <c r="D22" s="8">
        <v>13.8</v>
      </c>
      <c r="E22" s="7"/>
      <c r="F22" s="13">
        <v>390</v>
      </c>
      <c r="G22" s="7">
        <f t="shared" si="0"/>
        <v>5382</v>
      </c>
      <c r="H22" s="7"/>
    </row>
    <row r="23" s="1" customFormat="1" ht="22.5" customHeight="1" spans="1:8">
      <c r="A23" s="7">
        <v>19</v>
      </c>
      <c r="B23" s="12" t="s">
        <v>29</v>
      </c>
      <c r="C23" s="8">
        <v>14.34</v>
      </c>
      <c r="D23" s="8">
        <v>14.34</v>
      </c>
      <c r="E23" s="7"/>
      <c r="F23" s="13">
        <v>390</v>
      </c>
      <c r="G23" s="7">
        <f t="shared" si="0"/>
        <v>5592.6</v>
      </c>
      <c r="H23" s="7"/>
    </row>
    <row r="24" s="1" customFormat="1" ht="22.5" customHeight="1" spans="1:8">
      <c r="A24" s="7">
        <v>20</v>
      </c>
      <c r="B24" s="12" t="s">
        <v>30</v>
      </c>
      <c r="C24" s="8">
        <v>6.48</v>
      </c>
      <c r="D24" s="8">
        <v>6.48</v>
      </c>
      <c r="E24" s="7"/>
      <c r="F24" s="13">
        <v>390</v>
      </c>
      <c r="G24" s="7">
        <f t="shared" si="0"/>
        <v>2527.2</v>
      </c>
      <c r="H24" s="7"/>
    </row>
    <row r="25" s="1" customFormat="1" ht="22.5" customHeight="1" spans="1:8">
      <c r="A25" s="7">
        <v>21</v>
      </c>
      <c r="B25" s="12" t="s">
        <v>31</v>
      </c>
      <c r="C25" s="8">
        <v>10</v>
      </c>
      <c r="D25" s="8">
        <v>10</v>
      </c>
      <c r="E25" s="7"/>
      <c r="F25" s="13">
        <v>390</v>
      </c>
      <c r="G25" s="7">
        <f t="shared" si="0"/>
        <v>3900</v>
      </c>
      <c r="H25" s="7"/>
    </row>
    <row r="26" s="1" customFormat="1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s="1" customFormat="1" ht="22.5" customHeight="1" spans="1:8">
      <c r="A27" s="7">
        <v>23</v>
      </c>
      <c r="B27" s="7" t="s">
        <v>32</v>
      </c>
      <c r="C27" s="8">
        <f t="shared" ref="C27:G27" si="1">SUM(C5:C26)</f>
        <v>163</v>
      </c>
      <c r="D27" s="8">
        <f t="shared" si="1"/>
        <v>163</v>
      </c>
      <c r="E27" s="7"/>
      <c r="F27" s="7"/>
      <c r="G27" s="7">
        <f t="shared" si="1"/>
        <v>63570</v>
      </c>
      <c r="H27" s="7"/>
    </row>
    <row r="28" s="1" customFormat="1" ht="95.25" customHeight="1" spans="1:8">
      <c r="A28" s="9" t="s">
        <v>33</v>
      </c>
      <c r="B28" s="9"/>
      <c r="C28" s="9"/>
      <c r="D28" s="9"/>
      <c r="E28" s="9"/>
      <c r="F28" s="9"/>
      <c r="G28" s="9"/>
      <c r="H28" s="9"/>
    </row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2"/>
  <sheetViews>
    <sheetView topLeftCell="A6" workbookViewId="0">
      <selection activeCell="A28" sqref="A28:H28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  <col min="9" max="16384" width="9" style="1"/>
  </cols>
  <sheetData>
    <row r="1" ht="38.25" customHeight="1" spans="1:8">
      <c r="A1" s="4" t="s">
        <v>34</v>
      </c>
      <c r="B1" s="4"/>
      <c r="C1" s="4"/>
      <c r="D1" s="4"/>
      <c r="E1" s="4"/>
      <c r="F1" s="4"/>
      <c r="G1" s="4"/>
      <c r="H1" s="4"/>
    </row>
    <row r="2" ht="22.5" customHeight="1" spans="1:8">
      <c r="A2" s="5" t="s">
        <v>35</v>
      </c>
      <c r="B2" s="6"/>
      <c r="C2" s="6"/>
      <c r="D2" s="6"/>
      <c r="E2" s="6"/>
      <c r="F2" s="6"/>
      <c r="G2" s="6"/>
      <c r="H2" s="10"/>
    </row>
    <row r="3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ht="22.5" customHeight="1" spans="1:8">
      <c r="A27" s="7">
        <v>23</v>
      </c>
      <c r="B27" s="7" t="s">
        <v>32</v>
      </c>
      <c r="C27" s="8">
        <f>SUM(C5:C26)</f>
        <v>0</v>
      </c>
      <c r="D27" s="8">
        <f>SUM(D5:D26)</f>
        <v>0</v>
      </c>
      <c r="E27" s="7"/>
      <c r="F27" s="7"/>
      <c r="G27" s="7">
        <f>SUM(G5:G26)</f>
        <v>0</v>
      </c>
      <c r="H27" s="7"/>
    </row>
    <row r="28" ht="95.25" customHeight="1" spans="1:8">
      <c r="A28" s="9" t="s">
        <v>33</v>
      </c>
      <c r="B28" s="9"/>
      <c r="C28" s="9"/>
      <c r="D28" s="9"/>
      <c r="E28" s="9"/>
      <c r="F28" s="9"/>
      <c r="G28" s="9"/>
      <c r="H28" s="9"/>
    </row>
    <row r="29" ht="22.5" customHeight="1"/>
    <row r="30" ht="22.5" customHeight="1"/>
    <row r="31" ht="22.5" customHeight="1"/>
    <row r="32" ht="22.5" customHeight="1"/>
    <row r="33" ht="22.5" customHeight="1"/>
    <row r="34" ht="22.5" customHeight="1"/>
    <row r="35" ht="22.5" customHeight="1"/>
    <row r="36" ht="22.5" customHeight="1"/>
    <row r="37" ht="22.5" customHeight="1"/>
    <row r="38" ht="22.5" customHeight="1"/>
    <row r="39" ht="22.5" customHeight="1"/>
    <row r="40" ht="22.5" customHeight="1"/>
    <row r="41" ht="22.5" customHeight="1"/>
    <row r="42" ht="22.5" customHeight="1"/>
    <row r="43" ht="22.5" customHeight="1"/>
    <row r="44" ht="22.5" customHeight="1"/>
    <row r="45" ht="22.5" customHeight="1"/>
    <row r="46" ht="22.5" customHeight="1"/>
    <row r="47" ht="22.5" customHeight="1"/>
    <row r="48" ht="22.5" customHeight="1"/>
    <row r="49" ht="22.5" customHeight="1"/>
    <row r="50" ht="22.5" customHeight="1"/>
    <row r="51" ht="22.5" customHeight="1"/>
    <row r="52" ht="22.5" customHeight="1"/>
    <row r="53" ht="22.5" customHeight="1"/>
    <row r="54" ht="22.5" customHeight="1"/>
    <row r="55" ht="22.5" customHeight="1"/>
    <row r="56" ht="22.5" customHeight="1"/>
    <row r="57" ht="22.5" customHeight="1"/>
    <row r="58" ht="22.5" customHeight="1"/>
    <row r="59" ht="22.5" customHeight="1"/>
    <row r="60" ht="22.5" customHeight="1"/>
    <row r="61" ht="22.5" customHeight="1"/>
    <row r="62" ht="22.5" customHeight="1"/>
    <row r="63" ht="22.5" customHeight="1"/>
    <row r="64" ht="22.5" customHeight="1"/>
    <row r="65" ht="22.5" customHeight="1"/>
    <row r="66" ht="22.5" customHeight="1"/>
    <row r="67" ht="22.5" customHeight="1"/>
    <row r="68" ht="22.5" customHeight="1"/>
    <row r="69" ht="22.5" customHeight="1"/>
    <row r="70" ht="22.5" customHeight="1"/>
    <row r="71" ht="22.5" customHeight="1"/>
    <row r="72" ht="22.5" customHeight="1"/>
    <row r="73" ht="22.5" customHeight="1"/>
    <row r="74" ht="22.5" customHeight="1"/>
    <row r="75" ht="22.5" customHeight="1"/>
    <row r="76" ht="22.5" customHeight="1"/>
    <row r="77" ht="22.5" customHeight="1"/>
    <row r="78" ht="22.5" customHeight="1"/>
    <row r="79" ht="22.5" customHeight="1"/>
    <row r="80" ht="22.5" customHeight="1"/>
    <row r="81" ht="22.5" customHeight="1"/>
    <row r="82" ht="22.5" customHeight="1"/>
    <row r="83" ht="22.5" customHeight="1"/>
    <row r="84" ht="22.5" customHeight="1"/>
    <row r="85" ht="22.5" customHeight="1"/>
    <row r="86" ht="22.5" customHeight="1"/>
    <row r="87" ht="22.5" customHeight="1"/>
    <row r="88" ht="22.5" customHeight="1"/>
    <row r="89" ht="22.5" customHeight="1"/>
    <row r="90" ht="22.5" customHeight="1"/>
    <row r="91" ht="22.5" customHeight="1"/>
    <row r="92" ht="22.5" customHeight="1"/>
    <row r="93" ht="22.5" customHeight="1"/>
    <row r="94" ht="22.5" customHeight="1"/>
    <row r="95" ht="22.5" customHeight="1"/>
    <row r="96" ht="22.5" customHeight="1"/>
    <row r="97" ht="22.5" customHeight="1"/>
    <row r="98" ht="22.5" customHeight="1"/>
    <row r="99" ht="22.5" customHeight="1"/>
    <row r="100" ht="22.5" customHeight="1"/>
    <row r="101" ht="22.5" customHeight="1"/>
    <row r="102" ht="22.5" customHeight="1"/>
    <row r="103" ht="22.5" customHeight="1"/>
    <row r="104" ht="22.5" customHeight="1"/>
    <row r="105" ht="22.5" customHeight="1"/>
    <row r="106" ht="22.5" customHeight="1"/>
    <row r="107" ht="22.5" customHeight="1"/>
    <row r="108" ht="22.5" customHeight="1"/>
    <row r="109" ht="22.5" customHeight="1"/>
    <row r="110" ht="22.5" customHeight="1"/>
    <row r="111" ht="22.5" customHeight="1"/>
    <row r="112" ht="22.5" customHeight="1"/>
    <row r="113" ht="22.5" customHeight="1"/>
    <row r="114" ht="22.5" customHeight="1"/>
    <row r="115" ht="22.5" customHeight="1"/>
    <row r="116" ht="22.5" customHeight="1"/>
    <row r="117" ht="22.5" customHeight="1"/>
    <row r="118" ht="22.5" customHeight="1"/>
    <row r="119" ht="22.5" customHeight="1"/>
    <row r="120" ht="22.5" customHeight="1"/>
    <row r="121" ht="22.5" customHeight="1"/>
    <row r="122" ht="22.5" customHeight="1"/>
    <row r="123" ht="22.5" customHeight="1"/>
    <row r="124" ht="22.5" customHeight="1"/>
    <row r="125" ht="22.5" customHeight="1"/>
    <row r="126" ht="22.5" customHeight="1"/>
    <row r="127" ht="22.5" customHeight="1"/>
    <row r="128" ht="22.5" customHeight="1"/>
    <row r="129" ht="22.5" customHeight="1"/>
    <row r="130" ht="22.5" customHeight="1"/>
    <row r="131" ht="22.5" customHeight="1"/>
    <row r="132" ht="22.5" customHeight="1"/>
    <row r="133" ht="22.5" customHeight="1"/>
    <row r="134" ht="22.5" customHeight="1"/>
    <row r="135" ht="22.5" customHeight="1"/>
    <row r="136" ht="22.5" customHeight="1"/>
    <row r="137" ht="22.5" customHeight="1"/>
    <row r="138" ht="22.5" customHeight="1"/>
    <row r="139" ht="22.5" customHeight="1"/>
    <row r="140" ht="22.5" customHeight="1"/>
    <row r="141" ht="22.5" customHeight="1"/>
    <row r="142" ht="22.5" customHeight="1"/>
    <row r="143" ht="22.5" customHeight="1"/>
    <row r="144" ht="22.5" customHeight="1"/>
    <row r="145" ht="22.5" customHeight="1"/>
    <row r="146" ht="22.5" customHeight="1"/>
    <row r="147" ht="22.5" customHeight="1"/>
    <row r="148" ht="22.5" customHeight="1"/>
    <row r="149" ht="22.5" customHeight="1"/>
    <row r="150" ht="22.5" customHeight="1"/>
    <row r="151" ht="22.5" customHeight="1"/>
    <row r="152" ht="22.5" customHeight="1"/>
    <row r="153" ht="22.5" customHeight="1"/>
    <row r="154" ht="22.5" customHeight="1"/>
    <row r="155" ht="22.5" customHeight="1"/>
    <row r="156" ht="22.5" customHeight="1"/>
    <row r="157" ht="22.5" customHeight="1"/>
    <row r="158" ht="22.5" customHeight="1"/>
    <row r="159" ht="22.5" customHeight="1"/>
    <row r="160" ht="22.5" customHeight="1"/>
    <row r="161" ht="22.5" customHeight="1"/>
    <row r="162" ht="22.5" customHeight="1"/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A28" sqref="A28:H28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</cols>
  <sheetData>
    <row r="1" s="1" customFormat="1" ht="38.25" customHeight="1" spans="1:8">
      <c r="A1" s="4" t="s">
        <v>36</v>
      </c>
      <c r="B1" s="4"/>
      <c r="C1" s="4"/>
      <c r="D1" s="4"/>
      <c r="E1" s="4"/>
      <c r="F1" s="4"/>
      <c r="G1" s="4"/>
      <c r="H1" s="4"/>
    </row>
    <row r="2" s="1" customFormat="1" ht="22.5" customHeight="1" spans="1:8">
      <c r="A2" s="5" t="s">
        <v>35</v>
      </c>
      <c r="B2" s="6"/>
      <c r="C2" s="6"/>
      <c r="D2" s="6"/>
      <c r="E2" s="6"/>
      <c r="F2" s="6"/>
      <c r="G2" s="6"/>
      <c r="H2" s="10"/>
    </row>
    <row r="3" s="1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1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1" customFormat="1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s="1" customFormat="1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s="1" customFormat="1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s="1" customFormat="1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s="1" customFormat="1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s="1" customFormat="1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s="1" customFormat="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s="1" customFormat="1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s="1" customFormat="1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s="1" customFormat="1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s="1" customFormat="1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s="1" customFormat="1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s="1" customFormat="1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s="1" customFormat="1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s="1" customFormat="1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s="1" customFormat="1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s="1" customFormat="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s="1" customFormat="1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s="1" customFormat="1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s="1" customFormat="1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s="1" customFormat="1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s="1" customFormat="1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s="1" customFormat="1" ht="22.5" customHeight="1" spans="1:8">
      <c r="A27" s="7">
        <v>23</v>
      </c>
      <c r="B27" s="7" t="s">
        <v>32</v>
      </c>
      <c r="C27" s="8">
        <f t="shared" ref="C27:G27" si="0">SUM(C5:C26)</f>
        <v>0</v>
      </c>
      <c r="D27" s="8">
        <f t="shared" si="0"/>
        <v>0</v>
      </c>
      <c r="E27" s="7"/>
      <c r="F27" s="7"/>
      <c r="G27" s="7">
        <f t="shared" si="0"/>
        <v>0</v>
      </c>
      <c r="H27" s="7"/>
    </row>
    <row r="28" s="1" customFormat="1" ht="95.25" customHeight="1" spans="1:8">
      <c r="A28" s="9" t="s">
        <v>33</v>
      </c>
      <c r="B28" s="9"/>
      <c r="C28" s="9"/>
      <c r="D28" s="9"/>
      <c r="E28" s="9"/>
      <c r="F28" s="9"/>
      <c r="G28" s="9"/>
      <c r="H28" s="9"/>
    </row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A28" sqref="A28:H28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</cols>
  <sheetData>
    <row r="1" s="1" customFormat="1" ht="38.25" customHeight="1" spans="1:8">
      <c r="A1" s="4" t="s">
        <v>37</v>
      </c>
      <c r="B1" s="4"/>
      <c r="C1" s="4"/>
      <c r="D1" s="4"/>
      <c r="E1" s="4"/>
      <c r="F1" s="4"/>
      <c r="G1" s="4"/>
      <c r="H1" s="4"/>
    </row>
    <row r="2" s="1" customFormat="1" ht="22.5" customHeight="1" spans="1:8">
      <c r="A2" s="5" t="s">
        <v>35</v>
      </c>
      <c r="B2" s="6"/>
      <c r="C2" s="6"/>
      <c r="D2" s="6"/>
      <c r="E2" s="6"/>
      <c r="F2" s="6"/>
      <c r="G2" s="6"/>
      <c r="H2" s="10"/>
    </row>
    <row r="3" s="1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1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1" customFormat="1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s="1" customFormat="1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s="1" customFormat="1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s="1" customFormat="1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s="1" customFormat="1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s="1" customFormat="1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s="1" customFormat="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s="1" customFormat="1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s="1" customFormat="1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s="1" customFormat="1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s="1" customFormat="1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s="1" customFormat="1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s="1" customFormat="1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s="1" customFormat="1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s="1" customFormat="1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s="1" customFormat="1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s="1" customFormat="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s="1" customFormat="1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s="1" customFormat="1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s="1" customFormat="1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s="1" customFormat="1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s="1" customFormat="1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s="1" customFormat="1" ht="22.5" customHeight="1" spans="1:8">
      <c r="A27" s="7">
        <v>23</v>
      </c>
      <c r="B27" s="7" t="s">
        <v>32</v>
      </c>
      <c r="C27" s="8">
        <f t="shared" ref="C27:G27" si="0">SUM(C5:C26)</f>
        <v>0</v>
      </c>
      <c r="D27" s="8">
        <f t="shared" si="0"/>
        <v>0</v>
      </c>
      <c r="E27" s="7"/>
      <c r="F27" s="7"/>
      <c r="G27" s="7">
        <f t="shared" si="0"/>
        <v>0</v>
      </c>
      <c r="H27" s="7"/>
    </row>
    <row r="28" s="1" customFormat="1" ht="95.25" customHeight="1" spans="1:8">
      <c r="A28" s="9" t="s">
        <v>33</v>
      </c>
      <c r="B28" s="9"/>
      <c r="C28" s="9"/>
      <c r="D28" s="9"/>
      <c r="E28" s="9"/>
      <c r="F28" s="9"/>
      <c r="G28" s="9"/>
      <c r="H28" s="9"/>
    </row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Sheet2</vt:lpstr>
      <vt:lpstr>Sheet1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2023-11-20T00:39:00Z</dcterms:created>
  <cp:lastPrinted>2024-06-22T00:39:00Z</cp:lastPrinted>
  <dcterms:modified xsi:type="dcterms:W3CDTF">2024-11-06T16:48:14Z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3183F10EF88F4DE1B84D55CC8A6935E9_12</vt:lpwstr>
  </property>
  <property fmtid="{D5CDD505-2E9C-101B-9397-08002B2CF9AE}" pid="3" name="KSOProductBuildVer">
    <vt:lpwstr>2052-11.8.2.12129</vt:lpwstr>
  </property>
</Properties>
</file>