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00" windowHeight="11655"/>
  </bookViews>
  <sheets>
    <sheet name="2024年生态护林员补助" sheetId="1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externalReferences>
    <externalReference r:id="rId6"/>
  </externalReferences>
  <definedNames>
    <definedName name="利民镇">sheet4!$A$16:$O$16</definedName>
    <definedName name="下团堡乡">sheet4!$A$15:$AA$15</definedName>
    <definedName name="北城街道3">[1]sheet3!$A$16:$Q$16</definedName>
    <definedName name="张蔡庄乡">sheet4!$A$4:$O$4</definedName>
    <definedName name="南榆林乡">sheet4!$A$1:$S$1</definedName>
    <definedName name="贾庄乡">sheet4!$A$5:$X$5</definedName>
    <definedName name="小平易乡">sheet4!$A$14:$Q$14</definedName>
    <definedName name="朔城区">sheet3!$A$1:$P$1</definedName>
    <definedName name="红旗牧场">sheet4!$A$11:$D$11</definedName>
    <definedName name="北城街道">sheet4!$A$7:$L$7</definedName>
    <definedName name="dict16">字典sheet!$Q$1:$Q$2</definedName>
    <definedName name="dict5">字典sheet!$F$1:$F$2</definedName>
    <definedName name="dict15">字典sheet!$P$1:$P$2</definedName>
    <definedName name="dict4">字典sheet!$E$1:$E$21</definedName>
    <definedName name="神头镇">sheet4!$A$3:$AA$3</definedName>
    <definedName name="dict12">字典sheet!$M$1:$M$3</definedName>
    <definedName name="dict11">字典sheet!$L$1:$L$2</definedName>
    <definedName name="北旺庄街道">sheet4!$A$8:$AE$8</definedName>
    <definedName name="沙塄河乡">sheet4!$A$10:$P$10</definedName>
    <definedName name="窑子头乡">sheet4!$A$12:$Q$12</definedName>
    <definedName name="文远街道">sheet4!$A$2:$D$2</definedName>
    <definedName name="神头街道">sheet4!$A$13:$F$13</definedName>
    <definedName name="南城街道">sheet4!$A$9:$O$9</definedName>
    <definedName name="滋润乡">sheet4!$A$6:$V$6</definedName>
    <definedName name="朔州市">sheet2!$A$1:$A$1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<sst xmlns="http://schemas.openxmlformats.org/spreadsheetml/2006/main" count="522" uniqueCount="411">
  <si>
    <t>2025年张蔡庄乡生态护林员补助人员公示表</t>
  </si>
  <si>
    <t>开户姓名</t>
  </si>
  <si>
    <t>户主身份证号</t>
  </si>
  <si>
    <t>银行卡号</t>
  </si>
  <si>
    <t>市</t>
  </si>
  <si>
    <t>区</t>
  </si>
  <si>
    <t>乡（镇）</t>
  </si>
  <si>
    <t>村</t>
  </si>
  <si>
    <t>实际管护月份（个）</t>
  </si>
  <si>
    <t>月管护工资</t>
  </si>
  <si>
    <t>补贴金额</t>
  </si>
  <si>
    <t>备注（亩）</t>
  </si>
  <si>
    <t>贺日红</t>
  </si>
  <si>
    <t>140602********001X</t>
  </si>
  <si>
    <t>261103********78468</t>
  </si>
  <si>
    <t>朔州市</t>
  </si>
  <si>
    <t>朔城区</t>
  </si>
  <si>
    <t>张蔡庄乡</t>
  </si>
  <si>
    <t>冯庄村</t>
  </si>
  <si>
    <t>吴存福</t>
  </si>
  <si>
    <t>140602********3515</t>
  </si>
  <si>
    <t>621580********95490</t>
  </si>
  <si>
    <t>杨树高</t>
  </si>
  <si>
    <t>142128********3511</t>
  </si>
  <si>
    <t>621580********23996</t>
  </si>
  <si>
    <t>高于村</t>
  </si>
  <si>
    <t xml:space="preserve"> 周  智 </t>
  </si>
  <si>
    <t>142128********3531</t>
  </si>
  <si>
    <t>621580********26585</t>
  </si>
  <si>
    <t>寇庄村</t>
  </si>
  <si>
    <t>班  宁</t>
  </si>
  <si>
    <t>140602********3517</t>
  </si>
  <si>
    <t>621580********99690</t>
  </si>
  <si>
    <t>张宏梅</t>
  </si>
  <si>
    <t>142128********3528</t>
  </si>
  <si>
    <t>621580********70319</t>
  </si>
  <si>
    <t>狼儿村</t>
  </si>
  <si>
    <t>李树鹏</t>
  </si>
  <si>
    <t>142128********3532</t>
  </si>
  <si>
    <t>621580********63601</t>
  </si>
  <si>
    <t>露明村</t>
  </si>
  <si>
    <t>卢继平</t>
  </si>
  <si>
    <t>140602********3518</t>
  </si>
  <si>
    <t>623051********93731</t>
  </si>
  <si>
    <t>吕  成</t>
  </si>
  <si>
    <t>142128********353X</t>
  </si>
  <si>
    <t>621580********91275</t>
  </si>
  <si>
    <t>李树成</t>
  </si>
  <si>
    <t>142128********3539</t>
  </si>
  <si>
    <t>621580********27153</t>
  </si>
  <si>
    <t>韩书清</t>
  </si>
  <si>
    <t>621580********25280</t>
  </si>
  <si>
    <t>大虫窝村</t>
  </si>
  <si>
    <t>常  福</t>
  </si>
  <si>
    <t>140602********3539</t>
  </si>
  <si>
    <t>621580********99369</t>
  </si>
  <si>
    <t>南西沟村</t>
  </si>
  <si>
    <t>杨成宝</t>
  </si>
  <si>
    <t>140602********3514</t>
  </si>
  <si>
    <t>621280********65970</t>
  </si>
  <si>
    <t>牛家岭村</t>
  </si>
  <si>
    <t>闫仁杰</t>
  </si>
  <si>
    <t>140602********3532</t>
  </si>
  <si>
    <t>623051********65087</t>
  </si>
  <si>
    <t>三青梁村</t>
  </si>
  <si>
    <t>王志文</t>
  </si>
  <si>
    <t>140602********905X</t>
  </si>
  <si>
    <t>623051********59296</t>
  </si>
  <si>
    <t>西辛村</t>
  </si>
  <si>
    <t>王兴国</t>
  </si>
  <si>
    <t>140602********3531</t>
  </si>
  <si>
    <t>621580********72275</t>
  </si>
  <si>
    <t>魏庄村</t>
  </si>
  <si>
    <t>王丽媛</t>
  </si>
  <si>
    <t>140602********3527</t>
  </si>
  <si>
    <t>623051********19406</t>
  </si>
  <si>
    <t>周  进</t>
  </si>
  <si>
    <t>623051********04476</t>
  </si>
  <si>
    <t>张家堡村</t>
  </si>
  <si>
    <t>周  兴</t>
  </si>
  <si>
    <t>142128********3518</t>
  </si>
  <si>
    <t>621580********93263</t>
  </si>
  <si>
    <t>九圪塔村</t>
  </si>
  <si>
    <t>闫金禄</t>
  </si>
  <si>
    <t>142128********3514</t>
  </si>
  <si>
    <t>623051********70314</t>
  </si>
  <si>
    <t>峙庄村</t>
  </si>
  <si>
    <t>张  恒</t>
  </si>
  <si>
    <t>621580********95227</t>
  </si>
  <si>
    <t>成  璐</t>
  </si>
  <si>
    <t>621580********27294</t>
  </si>
  <si>
    <t>罗志军</t>
  </si>
  <si>
    <t>142128********3516</t>
  </si>
  <si>
    <t>621580********98155</t>
  </si>
  <si>
    <t>程树东</t>
  </si>
  <si>
    <t>621580********58613</t>
  </si>
  <si>
    <t>高庄村</t>
  </si>
  <si>
    <t>贾  明</t>
  </si>
  <si>
    <t>142128********3517</t>
  </si>
  <si>
    <t>623051********46020</t>
  </si>
  <si>
    <t>前村</t>
  </si>
  <si>
    <t>代子蓉</t>
  </si>
  <si>
    <t>513226********1324</t>
  </si>
  <si>
    <t>621580********75273</t>
  </si>
  <si>
    <t>黄儿庄村</t>
  </si>
  <si>
    <t>陶兆福</t>
  </si>
  <si>
    <t>621580********90723</t>
  </si>
  <si>
    <t>张蔡庄村</t>
  </si>
  <si>
    <t>合    计</t>
  </si>
  <si>
    <t>中国银行</t>
  </si>
  <si>
    <t>男</t>
  </si>
  <si>
    <t>是</t>
  </si>
  <si>
    <t>监护人</t>
  </si>
  <si>
    <t>建设银行</t>
  </si>
  <si>
    <t>女</t>
  </si>
  <si>
    <t>否</t>
  </si>
  <si>
    <t>继承人</t>
  </si>
  <si>
    <t>工商银行</t>
  </si>
  <si>
    <t>夫妻</t>
  </si>
  <si>
    <t>农信社(农商银行)</t>
  </si>
  <si>
    <t>农业银行</t>
  </si>
  <si>
    <t>交通银行</t>
  </si>
  <si>
    <t>中信银行</t>
  </si>
  <si>
    <t>邮政银行</t>
  </si>
  <si>
    <t>山西银行</t>
  </si>
  <si>
    <t>晋商银行</t>
  </si>
  <si>
    <t>汾西亿通银行</t>
  </si>
  <si>
    <t>招商银行</t>
  </si>
  <si>
    <t>兴业银行</t>
  </si>
  <si>
    <t>民生银行</t>
  </si>
  <si>
    <t>浦发银行</t>
  </si>
  <si>
    <t>光大银行</t>
  </si>
  <si>
    <t>华夏银行</t>
  </si>
  <si>
    <t>广发银行</t>
  </si>
  <si>
    <t>平安银行</t>
  </si>
  <si>
    <t>华丰村镇银行</t>
  </si>
  <si>
    <t>怀仁县慧融村镇银行股份有限公司</t>
  </si>
  <si>
    <t>北城街道</t>
  </si>
  <si>
    <t>南城街道</t>
  </si>
  <si>
    <t>神头街道</t>
  </si>
  <si>
    <t>北旺庄街道</t>
  </si>
  <si>
    <t>神头镇</t>
  </si>
  <si>
    <t>利民镇</t>
  </si>
  <si>
    <t>下团堡乡</t>
  </si>
  <si>
    <t>小平易乡</t>
  </si>
  <si>
    <t>滋润乡</t>
  </si>
  <si>
    <t>南榆林乡</t>
  </si>
  <si>
    <t>贾庄乡</t>
  </si>
  <si>
    <t>沙塄河乡</t>
  </si>
  <si>
    <t>窑子头乡</t>
  </si>
  <si>
    <t>红旗牧场</t>
  </si>
  <si>
    <t>文远街道</t>
  </si>
  <si>
    <t>西村</t>
  </si>
  <si>
    <t>辛寨村</t>
  </si>
  <si>
    <t>牛圈梁村</t>
  </si>
  <si>
    <t>南辛寨村</t>
  </si>
  <si>
    <t>南磨石村</t>
  </si>
  <si>
    <t>下疃村</t>
  </si>
  <si>
    <t>大莲花村</t>
  </si>
  <si>
    <t>神武村</t>
  </si>
  <si>
    <t>青钟村</t>
  </si>
  <si>
    <t>徐村</t>
  </si>
  <si>
    <t>野猪窊村</t>
  </si>
  <si>
    <t>王化庄村</t>
  </si>
  <si>
    <t>梁地村</t>
  </si>
  <si>
    <t>东梁窊村</t>
  </si>
  <si>
    <t>白庄村</t>
  </si>
  <si>
    <t>楼子坝村</t>
  </si>
  <si>
    <t>东村</t>
  </si>
  <si>
    <t>南辛庄村</t>
  </si>
  <si>
    <t>北辛庄村</t>
  </si>
  <si>
    <t>民福街中心社区</t>
  </si>
  <si>
    <t>平朔中心社区</t>
  </si>
  <si>
    <t>经开南中心社区</t>
  </si>
  <si>
    <t>经开北中心社区</t>
  </si>
  <si>
    <t>小泊村</t>
  </si>
  <si>
    <t>吴佑庄村</t>
  </si>
  <si>
    <t>东神头村</t>
  </si>
  <si>
    <t>神西村</t>
  </si>
  <si>
    <t>毛道村</t>
  </si>
  <si>
    <t>西神头村</t>
  </si>
  <si>
    <t>新磨村</t>
  </si>
  <si>
    <t>北邵庄村</t>
  </si>
  <si>
    <t>野场村</t>
  </si>
  <si>
    <t>烟墩村</t>
  </si>
  <si>
    <t>东邵庄村</t>
  </si>
  <si>
    <t>西影寺村</t>
  </si>
  <si>
    <t>下西关村</t>
  </si>
  <si>
    <t>郭家窑村</t>
  </si>
  <si>
    <t>大夫庄村</t>
  </si>
  <si>
    <t>红壕头村</t>
  </si>
  <si>
    <t>马跳庄村</t>
  </si>
  <si>
    <t>水磨头村</t>
  </si>
  <si>
    <t>新文村</t>
  </si>
  <si>
    <t>肖西河底村</t>
  </si>
  <si>
    <t>陈西河底村</t>
  </si>
  <si>
    <t>东榆林村</t>
  </si>
  <si>
    <t>沙疃村</t>
  </si>
  <si>
    <t>峪沟村</t>
  </si>
  <si>
    <t>吉庄村</t>
  </si>
  <si>
    <t>马邑村</t>
  </si>
  <si>
    <t>长村</t>
  </si>
  <si>
    <t>后村</t>
  </si>
  <si>
    <t>高家庄村</t>
  </si>
  <si>
    <t>雁家村</t>
  </si>
  <si>
    <t>南曹村</t>
  </si>
  <si>
    <t>北曹村</t>
  </si>
  <si>
    <t>朱庄村</t>
  </si>
  <si>
    <t>高升庄村</t>
  </si>
  <si>
    <t>薛家店村</t>
  </si>
  <si>
    <t>薛家庄村</t>
  </si>
  <si>
    <t>老君庙村</t>
  </si>
  <si>
    <t>化庄村</t>
  </si>
  <si>
    <t>辛庄村</t>
  </si>
  <si>
    <t>西小寨村</t>
  </si>
  <si>
    <t>贾庄村</t>
  </si>
  <si>
    <t>太平窑村</t>
  </si>
  <si>
    <t>大岱堡村</t>
  </si>
  <si>
    <t>长润村</t>
  </si>
  <si>
    <t>下水村</t>
  </si>
  <si>
    <t>黄水河村</t>
  </si>
  <si>
    <t>辛村</t>
  </si>
  <si>
    <t>东小寨村</t>
  </si>
  <si>
    <t>里林庄村</t>
  </si>
  <si>
    <t>小坝村</t>
  </si>
  <si>
    <t>计庄村</t>
  </si>
  <si>
    <t>福善庄村</t>
  </si>
  <si>
    <t>小岱堡村</t>
  </si>
  <si>
    <t>乔家梁村</t>
  </si>
  <si>
    <t>王东庄村</t>
  </si>
  <si>
    <t>姚庄村</t>
  </si>
  <si>
    <t>河淋禽村</t>
  </si>
  <si>
    <t>旧营村</t>
  </si>
  <si>
    <t>里沿疃村</t>
  </si>
  <si>
    <t>三家店村</t>
  </si>
  <si>
    <t>永安庄村</t>
  </si>
  <si>
    <t>南西河底村</t>
  </si>
  <si>
    <t>陈庄村</t>
  </si>
  <si>
    <t>夏关城村</t>
  </si>
  <si>
    <t>里仁村</t>
  </si>
  <si>
    <t>下辛庄村</t>
  </si>
  <si>
    <t>五花营村</t>
  </si>
  <si>
    <t>石都庄村</t>
  </si>
  <si>
    <t>新进疃村</t>
  </si>
  <si>
    <t>罗疃村</t>
  </si>
  <si>
    <t>大霍家营村</t>
  </si>
  <si>
    <t>滋润村</t>
  </si>
  <si>
    <t>汴子疃村</t>
  </si>
  <si>
    <t>白圐圙村</t>
  </si>
  <si>
    <t>安子村</t>
  </si>
  <si>
    <t>西郡村</t>
  </si>
  <si>
    <t>开发路中心社区</t>
  </si>
  <si>
    <t>北关路中心社区</t>
  </si>
  <si>
    <t>府南中心社区</t>
  </si>
  <si>
    <t>万和中心社区</t>
  </si>
  <si>
    <t>府西中心社区</t>
  </si>
  <si>
    <t>府东中心社区</t>
  </si>
  <si>
    <t>马邑路中心社区</t>
  </si>
  <si>
    <t>平安中心社区</t>
  </si>
  <si>
    <t>敬德中心社区</t>
  </si>
  <si>
    <t>西兴街中心社区</t>
  </si>
  <si>
    <t>北关社区</t>
  </si>
  <si>
    <t>小村</t>
  </si>
  <si>
    <t>振华中心社区</t>
  </si>
  <si>
    <t>友谊街中心社区</t>
  </si>
  <si>
    <t>滨河中心社区</t>
  </si>
  <si>
    <t>厚德中心社区</t>
  </si>
  <si>
    <t>京城港中心社区</t>
  </si>
  <si>
    <t>天和美域中心社区</t>
  </si>
  <si>
    <t>奥林中心社区</t>
  </si>
  <si>
    <t>北邢家河社区</t>
  </si>
  <si>
    <t>贺家河社区</t>
  </si>
  <si>
    <t>李家河社区</t>
  </si>
  <si>
    <t>北旺庄村</t>
  </si>
  <si>
    <t>照什八庄村</t>
  </si>
  <si>
    <t>十里铺村</t>
  </si>
  <si>
    <t>张家河村</t>
  </si>
  <si>
    <t>油房头村</t>
  </si>
  <si>
    <t>西什庄村</t>
  </si>
  <si>
    <t>雒儿庄村</t>
  </si>
  <si>
    <t>南泉村</t>
  </si>
  <si>
    <t>新安庄村</t>
  </si>
  <si>
    <t>厦阁村</t>
  </si>
  <si>
    <t>野狐涧村</t>
  </si>
  <si>
    <t>南磨村</t>
  </si>
  <si>
    <t>泥河村</t>
  </si>
  <si>
    <t>曹沙会村</t>
  </si>
  <si>
    <t>七里河村</t>
  </si>
  <si>
    <t>崔家窑村</t>
  </si>
  <si>
    <t>东富院村</t>
  </si>
  <si>
    <t>南邢家河村</t>
  </si>
  <si>
    <t>二十里铺村</t>
  </si>
  <si>
    <t>牛家店村</t>
  </si>
  <si>
    <t>胡家窑村</t>
  </si>
  <si>
    <t>迎宾路中心社区</t>
  </si>
  <si>
    <t>西关街中心社区</t>
  </si>
  <si>
    <t>雁门街中心社区</t>
  </si>
  <si>
    <t>城南中心社区</t>
  </si>
  <si>
    <t>家和苑中心社区</t>
  </si>
  <si>
    <t>金沙中心社区</t>
  </si>
  <si>
    <t>怡家苑中心社区</t>
  </si>
  <si>
    <t>鄯阳西街中心社区</t>
  </si>
  <si>
    <t>水乡湾中心社区</t>
  </si>
  <si>
    <t>南街社区</t>
  </si>
  <si>
    <t>东关村</t>
  </si>
  <si>
    <t>南关村</t>
  </si>
  <si>
    <t>西街村</t>
  </si>
  <si>
    <t>老城中心社区</t>
  </si>
  <si>
    <t>红旗牧场社区</t>
  </si>
  <si>
    <t>下石碣峪村</t>
  </si>
  <si>
    <t>王万庄村</t>
  </si>
  <si>
    <t>扒齿沟村</t>
  </si>
  <si>
    <t>张家嘴村</t>
  </si>
  <si>
    <t>河汇村</t>
  </si>
  <si>
    <t>上沙塄河村</t>
  </si>
  <si>
    <t>下沙塄河村</t>
  </si>
  <si>
    <t>三甲村</t>
  </si>
  <si>
    <t>一半村</t>
  </si>
  <si>
    <t>大涂皋村</t>
  </si>
  <si>
    <t>小涂皋村</t>
  </si>
  <si>
    <t>官地村</t>
  </si>
  <si>
    <t>官井村</t>
  </si>
  <si>
    <t>石城庄村</t>
  </si>
  <si>
    <t>上石碣峪村</t>
  </si>
  <si>
    <t>圪塔峰村</t>
  </si>
  <si>
    <t>一分场</t>
  </si>
  <si>
    <t>二分场</t>
  </si>
  <si>
    <t>三分场</t>
  </si>
  <si>
    <t>四分场</t>
  </si>
  <si>
    <t>丰予村</t>
  </si>
  <si>
    <t>窑子头村</t>
  </si>
  <si>
    <t>瓦窑头村</t>
  </si>
  <si>
    <t>井子洼村</t>
  </si>
  <si>
    <t>上中坡村</t>
  </si>
  <si>
    <t>麻子沟村</t>
  </si>
  <si>
    <t>梨元头村</t>
  </si>
  <si>
    <t>前寨村</t>
  </si>
  <si>
    <t>稻畦村</t>
  </si>
  <si>
    <t>后寨村</t>
  </si>
  <si>
    <t>沙河村</t>
  </si>
  <si>
    <t>青圪塔村</t>
  </si>
  <si>
    <t>西套村</t>
  </si>
  <si>
    <t>裕民村</t>
  </si>
  <si>
    <t>官堡沟村</t>
  </si>
  <si>
    <t>梵王寺村</t>
  </si>
  <si>
    <t>上圪佬村</t>
  </si>
  <si>
    <t>振兴中心社区</t>
  </si>
  <si>
    <t>神苑中心社区</t>
  </si>
  <si>
    <t>三泉湾中心社区</t>
  </si>
  <si>
    <t>大窊村</t>
  </si>
  <si>
    <t>王圐圙村</t>
  </si>
  <si>
    <t>司马泊村</t>
  </si>
  <si>
    <t>林家口村</t>
  </si>
  <si>
    <t>张家口村</t>
  </si>
  <si>
    <t>魏家窑村</t>
  </si>
  <si>
    <t>杨涧村</t>
  </si>
  <si>
    <t>担水沟村</t>
  </si>
  <si>
    <t>祝家庄村</t>
  </si>
  <si>
    <t>耿庄村</t>
  </si>
  <si>
    <t>陡沟村</t>
  </si>
  <si>
    <t>大平易村</t>
  </si>
  <si>
    <t>上泉观村</t>
  </si>
  <si>
    <t>上马石村</t>
  </si>
  <si>
    <t>刘家窑村</t>
  </si>
  <si>
    <t>安庄村</t>
  </si>
  <si>
    <t>木寨村</t>
  </si>
  <si>
    <t>元子河村</t>
  </si>
  <si>
    <t>赵家口村</t>
  </si>
  <si>
    <t>小平易村</t>
  </si>
  <si>
    <t>下窑村</t>
  </si>
  <si>
    <t>刘家口村</t>
  </si>
  <si>
    <t>店坪村</t>
  </si>
  <si>
    <t>沙涧村</t>
  </si>
  <si>
    <t>全武营村</t>
  </si>
  <si>
    <t>小堡村</t>
  </si>
  <si>
    <t>长头村</t>
  </si>
  <si>
    <t>铺上村</t>
  </si>
  <si>
    <t>秋寺院村</t>
  </si>
  <si>
    <t>上庄头村</t>
  </si>
  <si>
    <t>下庄头村</t>
  </si>
  <si>
    <t>峙峪村</t>
  </si>
  <si>
    <t>下磨石沟村</t>
  </si>
  <si>
    <t>李家窑村</t>
  </si>
  <si>
    <t>仓房坪村</t>
  </si>
  <si>
    <t>大禹坪村</t>
  </si>
  <si>
    <t>筷子坪村</t>
  </si>
  <si>
    <t>武家庄村</t>
  </si>
  <si>
    <t>石庄窝村</t>
  </si>
  <si>
    <t>四圣店村</t>
  </si>
  <si>
    <t>孙家嘴村</t>
  </si>
  <si>
    <t>马营堡村</t>
  </si>
  <si>
    <t>上团堡村</t>
  </si>
  <si>
    <t>田家窑村</t>
  </si>
  <si>
    <t>霍庄村</t>
  </si>
  <si>
    <t>上磨石沟村</t>
  </si>
  <si>
    <t>下团堡村</t>
  </si>
  <si>
    <t>东堡村</t>
  </si>
  <si>
    <t>海子堰村</t>
  </si>
  <si>
    <t>赤谷村</t>
  </si>
  <si>
    <t>井儿上村</t>
  </si>
  <si>
    <t>利民堡村</t>
  </si>
  <si>
    <t>安子坪村</t>
  </si>
  <si>
    <t>东庄村</t>
  </si>
  <si>
    <t>口外村</t>
  </si>
  <si>
    <t>东窊村</t>
  </si>
  <si>
    <t>勒马沟村</t>
  </si>
  <si>
    <t>蒋家峪村</t>
  </si>
  <si>
    <t>梁家窑村</t>
  </si>
  <si>
    <t>暖崖村</t>
  </si>
  <si>
    <t>大碓臼沟村</t>
  </si>
  <si>
    <t>东驼梁村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</si>
</sst>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rgb="FF000000"/>
      <name val="宋体"/>
      <charset val="134"/>
    </font>
    <font>
      <sz val="18"/>
      <color rgb="FF000000"/>
      <name val="宋体"/>
      <charset val="134"/>
    </font>
    <font>
      <b/>
      <sz val="30"/>
      <color rgb="FF000000"/>
      <name val="宋体"/>
      <charset val="134"/>
    </font>
    <font>
      <b/>
      <sz val="30"/>
      <name val="Frozen"/>
      <charset val="134"/>
    </font>
    <font>
      <b/>
      <sz val="18"/>
      <color rgb="FF000000"/>
      <name val="Frozen"/>
      <charset val="134"/>
    </font>
    <font>
      <b/>
      <sz val="18"/>
      <name val="Frozen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25991;&#26723;\xwechat_files\wxid_d57ukburnfdr22_c78e\msg\file\2025-10\D:\home\greatwall\&#26700;&#38754;\&#21608;&#20029;&#27874;\2025&#24180;&#20844;&#30410;&#26519;\2024\\5%20&#23478;&#20154;\&#32769;&#29240;&#30340;&#25991;&#20214;\2025&#24180;\&#31377;&#23376;&#22836;&#20065;2024&#24180;&#20844;&#30410;&#26519;&#34917;&#20607;&#26680;&#23454;&#20449;&#24687;&#25253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50000" r="50000" b="5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A1" sqref="A1:K1"/>
    </sheetView>
  </sheetViews>
  <sheetFormatPr defaultColWidth="9" defaultRowHeight="13.5"/>
  <cols>
    <col min="1" max="1" width="8" customWidth="1"/>
    <col min="2" max="2" width="20.5" customWidth="1"/>
    <col min="3" max="3" width="22.5" customWidth="1"/>
    <col min="4" max="7" width="9.875" customWidth="1"/>
    <col min="8" max="8" width="10.5" customWidth="1"/>
    <col min="9" max="11" width="10.125" customWidth="1"/>
  </cols>
  <sheetData>
    <row r="1" ht="7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114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14.25" spans="1:11">
      <c r="A3" s="6" t="s">
        <v>12</v>
      </c>
      <c r="B3" s="6" t="s">
        <v>13</v>
      </c>
      <c r="C3" s="6" t="s">
        <v>14</v>
      </c>
      <c r="D3" s="7" t="s">
        <v>15</v>
      </c>
      <c r="E3" s="7" t="s">
        <v>16</v>
      </c>
      <c r="F3" s="7" t="s">
        <v>17</v>
      </c>
      <c r="G3" s="8" t="s">
        <v>18</v>
      </c>
      <c r="H3" s="7">
        <v>12</v>
      </c>
      <c r="I3" s="11">
        <f t="shared" ref="I3:I29" si="0">J3/12</f>
        <v>965.3175</v>
      </c>
      <c r="J3" s="12">
        <f t="shared" ref="J3:J29" si="1">K3*4.5</f>
        <v>11583.81</v>
      </c>
      <c r="K3" s="6">
        <v>2574.18</v>
      </c>
    </row>
    <row r="4" ht="14.25" spans="1:11">
      <c r="A4" s="6" t="s">
        <v>19</v>
      </c>
      <c r="B4" s="6" t="s">
        <v>20</v>
      </c>
      <c r="C4" s="6" t="s">
        <v>21</v>
      </c>
      <c r="D4" s="7" t="s">
        <v>15</v>
      </c>
      <c r="E4" s="7" t="s">
        <v>16</v>
      </c>
      <c r="F4" s="7" t="s">
        <v>17</v>
      </c>
      <c r="G4" s="8" t="s">
        <v>18</v>
      </c>
      <c r="H4" s="7">
        <v>12</v>
      </c>
      <c r="I4" s="11">
        <f t="shared" si="0"/>
        <v>965.32125</v>
      </c>
      <c r="J4" s="12">
        <f t="shared" si="1"/>
        <v>11583.855</v>
      </c>
      <c r="K4" s="6">
        <v>2574.19</v>
      </c>
    </row>
    <row r="5" ht="14.25" spans="1:11">
      <c r="A5" s="6" t="s">
        <v>22</v>
      </c>
      <c r="B5" s="6" t="s">
        <v>23</v>
      </c>
      <c r="C5" s="6" t="s">
        <v>24</v>
      </c>
      <c r="D5" s="7" t="s">
        <v>15</v>
      </c>
      <c r="E5" s="7" t="s">
        <v>16</v>
      </c>
      <c r="F5" s="7" t="s">
        <v>17</v>
      </c>
      <c r="G5" s="8" t="s">
        <v>25</v>
      </c>
      <c r="H5" s="7">
        <v>12</v>
      </c>
      <c r="I5" s="11">
        <f t="shared" si="0"/>
        <v>143.5725</v>
      </c>
      <c r="J5" s="12">
        <f t="shared" si="1"/>
        <v>1722.87</v>
      </c>
      <c r="K5" s="7">
        <v>382.86</v>
      </c>
    </row>
    <row r="6" ht="14.25" spans="1:11">
      <c r="A6" s="6" t="s">
        <v>26</v>
      </c>
      <c r="B6" s="6" t="s">
        <v>27</v>
      </c>
      <c r="C6" s="6" t="s">
        <v>28</v>
      </c>
      <c r="D6" s="7" t="s">
        <v>15</v>
      </c>
      <c r="E6" s="7" t="s">
        <v>16</v>
      </c>
      <c r="F6" s="7" t="s">
        <v>17</v>
      </c>
      <c r="G6" s="8" t="s">
        <v>29</v>
      </c>
      <c r="H6" s="7">
        <v>12</v>
      </c>
      <c r="I6" s="11">
        <f t="shared" si="0"/>
        <v>1217.82</v>
      </c>
      <c r="J6" s="12">
        <f t="shared" si="1"/>
        <v>14613.84</v>
      </c>
      <c r="K6" s="7">
        <v>3247.52</v>
      </c>
    </row>
    <row r="7" ht="14.25" spans="1:11">
      <c r="A7" s="6" t="s">
        <v>30</v>
      </c>
      <c r="B7" s="6" t="s">
        <v>31</v>
      </c>
      <c r="C7" s="6" t="s">
        <v>32</v>
      </c>
      <c r="D7" s="7" t="s">
        <v>15</v>
      </c>
      <c r="E7" s="7" t="s">
        <v>16</v>
      </c>
      <c r="F7" s="7" t="s">
        <v>17</v>
      </c>
      <c r="G7" s="8" t="s">
        <v>29</v>
      </c>
      <c r="H7" s="7">
        <v>12</v>
      </c>
      <c r="I7" s="11">
        <f t="shared" si="0"/>
        <v>1217.82</v>
      </c>
      <c r="J7" s="12">
        <f t="shared" si="1"/>
        <v>14613.84</v>
      </c>
      <c r="K7" s="7">
        <v>3247.52</v>
      </c>
    </row>
    <row r="8" ht="14.25" spans="1:11">
      <c r="A8" s="6" t="s">
        <v>33</v>
      </c>
      <c r="B8" s="6" t="s">
        <v>34</v>
      </c>
      <c r="C8" s="6" t="s">
        <v>35</v>
      </c>
      <c r="D8" s="7" t="s">
        <v>15</v>
      </c>
      <c r="E8" s="7" t="s">
        <v>16</v>
      </c>
      <c r="F8" s="7" t="s">
        <v>17</v>
      </c>
      <c r="G8" s="8" t="s">
        <v>36</v>
      </c>
      <c r="H8" s="7">
        <v>12</v>
      </c>
      <c r="I8" s="11">
        <f t="shared" si="0"/>
        <v>1347.705</v>
      </c>
      <c r="J8" s="12">
        <f t="shared" si="1"/>
        <v>16172.46</v>
      </c>
      <c r="K8" s="7">
        <v>3593.88</v>
      </c>
    </row>
    <row r="9" ht="14.25" spans="1:11">
      <c r="A9" s="6" t="s">
        <v>37</v>
      </c>
      <c r="B9" s="6" t="s">
        <v>38</v>
      </c>
      <c r="C9" s="6" t="s">
        <v>39</v>
      </c>
      <c r="D9" s="7" t="s">
        <v>15</v>
      </c>
      <c r="E9" s="7" t="s">
        <v>16</v>
      </c>
      <c r="F9" s="7" t="s">
        <v>17</v>
      </c>
      <c r="G9" s="8" t="s">
        <v>40</v>
      </c>
      <c r="H9" s="7">
        <v>12</v>
      </c>
      <c r="I9" s="11">
        <f t="shared" si="0"/>
        <v>680.88375</v>
      </c>
      <c r="J9" s="12">
        <f t="shared" si="1"/>
        <v>8170.605</v>
      </c>
      <c r="K9" s="7">
        <v>1815.69</v>
      </c>
    </row>
    <row r="10" ht="14.25" spans="1:11">
      <c r="A10" s="6" t="s">
        <v>41</v>
      </c>
      <c r="B10" s="6" t="s">
        <v>42</v>
      </c>
      <c r="C10" s="6" t="s">
        <v>43</v>
      </c>
      <c r="D10" s="7" t="s">
        <v>15</v>
      </c>
      <c r="E10" s="7" t="s">
        <v>16</v>
      </c>
      <c r="F10" s="7" t="s">
        <v>17</v>
      </c>
      <c r="G10" s="8" t="s">
        <v>40</v>
      </c>
      <c r="H10" s="7">
        <v>12</v>
      </c>
      <c r="I10" s="11">
        <f t="shared" si="0"/>
        <v>680.88375</v>
      </c>
      <c r="J10" s="12">
        <f t="shared" si="1"/>
        <v>8170.605</v>
      </c>
      <c r="K10" s="7">
        <v>1815.69</v>
      </c>
    </row>
    <row r="11" ht="14.25" spans="1:11">
      <c r="A11" s="6" t="s">
        <v>44</v>
      </c>
      <c r="B11" s="6" t="s">
        <v>45</v>
      </c>
      <c r="C11" s="6" t="s">
        <v>46</v>
      </c>
      <c r="D11" s="7" t="s">
        <v>15</v>
      </c>
      <c r="E11" s="7" t="s">
        <v>16</v>
      </c>
      <c r="F11" s="7" t="s">
        <v>17</v>
      </c>
      <c r="G11" s="8" t="s">
        <v>40</v>
      </c>
      <c r="H11" s="7">
        <v>12</v>
      </c>
      <c r="I11" s="11">
        <f t="shared" si="0"/>
        <v>680.88375</v>
      </c>
      <c r="J11" s="12">
        <f t="shared" si="1"/>
        <v>8170.605</v>
      </c>
      <c r="K11" s="7">
        <v>1815.69</v>
      </c>
    </row>
    <row r="12" ht="14.25" spans="1:11">
      <c r="A12" s="6" t="s">
        <v>47</v>
      </c>
      <c r="B12" s="6" t="s">
        <v>48</v>
      </c>
      <c r="C12" s="6" t="s">
        <v>49</v>
      </c>
      <c r="D12" s="7" t="s">
        <v>15</v>
      </c>
      <c r="E12" s="7" t="s">
        <v>16</v>
      </c>
      <c r="F12" s="7" t="s">
        <v>17</v>
      </c>
      <c r="G12" s="8" t="s">
        <v>40</v>
      </c>
      <c r="H12" s="7">
        <v>12</v>
      </c>
      <c r="I12" s="11">
        <f t="shared" si="0"/>
        <v>680.88375</v>
      </c>
      <c r="J12" s="12">
        <f t="shared" si="1"/>
        <v>8170.605</v>
      </c>
      <c r="K12" s="7">
        <v>1815.69</v>
      </c>
    </row>
    <row r="13" ht="14.25" spans="1:11">
      <c r="A13" s="9" t="s">
        <v>50</v>
      </c>
      <c r="B13" s="9" t="s">
        <v>23</v>
      </c>
      <c r="C13" s="9" t="s">
        <v>51</v>
      </c>
      <c r="D13" s="10" t="s">
        <v>15</v>
      </c>
      <c r="E13" s="10" t="s">
        <v>16</v>
      </c>
      <c r="F13" s="10" t="s">
        <v>17</v>
      </c>
      <c r="G13" s="9" t="s">
        <v>52</v>
      </c>
      <c r="H13" s="10">
        <v>12</v>
      </c>
      <c r="I13" s="11">
        <f t="shared" si="0"/>
        <v>926.3325</v>
      </c>
      <c r="J13" s="12">
        <f t="shared" si="1"/>
        <v>11115.99</v>
      </c>
      <c r="K13" s="7">
        <v>2470.22</v>
      </c>
    </row>
    <row r="14" ht="14.25" spans="1:11">
      <c r="A14" s="6" t="s">
        <v>53</v>
      </c>
      <c r="B14" s="6" t="s">
        <v>54</v>
      </c>
      <c r="C14" s="6" t="s">
        <v>55</v>
      </c>
      <c r="D14" s="7" t="s">
        <v>15</v>
      </c>
      <c r="E14" s="7" t="s">
        <v>16</v>
      </c>
      <c r="F14" s="7" t="s">
        <v>17</v>
      </c>
      <c r="G14" s="8" t="s">
        <v>56</v>
      </c>
      <c r="H14" s="7">
        <v>12</v>
      </c>
      <c r="I14" s="11">
        <f t="shared" si="0"/>
        <v>131.92875</v>
      </c>
      <c r="J14" s="12">
        <f t="shared" si="1"/>
        <v>1583.145</v>
      </c>
      <c r="K14" s="7">
        <v>351.81</v>
      </c>
    </row>
    <row r="15" ht="14.25" spans="1:11">
      <c r="A15" s="6" t="s">
        <v>57</v>
      </c>
      <c r="B15" s="6" t="s">
        <v>58</v>
      </c>
      <c r="C15" s="6" t="s">
        <v>59</v>
      </c>
      <c r="D15" s="7" t="s">
        <v>15</v>
      </c>
      <c r="E15" s="7" t="s">
        <v>16</v>
      </c>
      <c r="F15" s="7" t="s">
        <v>17</v>
      </c>
      <c r="G15" s="6" t="s">
        <v>60</v>
      </c>
      <c r="H15" s="7">
        <v>12</v>
      </c>
      <c r="I15" s="11">
        <f t="shared" si="0"/>
        <v>677.43</v>
      </c>
      <c r="J15" s="12">
        <f t="shared" si="1"/>
        <v>8129.16</v>
      </c>
      <c r="K15" s="7">
        <v>1806.48</v>
      </c>
    </row>
    <row r="16" ht="14.25" spans="1:11">
      <c r="A16" s="6" t="s">
        <v>61</v>
      </c>
      <c r="B16" s="6" t="s">
        <v>62</v>
      </c>
      <c r="C16" s="6" t="s">
        <v>63</v>
      </c>
      <c r="D16" s="7" t="s">
        <v>15</v>
      </c>
      <c r="E16" s="7" t="s">
        <v>16</v>
      </c>
      <c r="F16" s="7" t="s">
        <v>17</v>
      </c>
      <c r="G16" s="6" t="s">
        <v>64</v>
      </c>
      <c r="H16" s="7">
        <v>12</v>
      </c>
      <c r="I16" s="11">
        <f t="shared" si="0"/>
        <v>791.78625</v>
      </c>
      <c r="J16" s="12">
        <f t="shared" si="1"/>
        <v>9501.435</v>
      </c>
      <c r="K16" s="7">
        <v>2111.43</v>
      </c>
    </row>
    <row r="17" ht="14.25" spans="1:11">
      <c r="A17" s="6" t="s">
        <v>65</v>
      </c>
      <c r="B17" s="6" t="s">
        <v>66</v>
      </c>
      <c r="C17" s="6" t="s">
        <v>67</v>
      </c>
      <c r="D17" s="7" t="s">
        <v>15</v>
      </c>
      <c r="E17" s="7" t="s">
        <v>16</v>
      </c>
      <c r="F17" s="7" t="s">
        <v>17</v>
      </c>
      <c r="G17" s="8" t="s">
        <v>68</v>
      </c>
      <c r="H17" s="7">
        <v>12</v>
      </c>
      <c r="I17" s="11">
        <f t="shared" si="0"/>
        <v>662.685</v>
      </c>
      <c r="J17" s="12">
        <f t="shared" si="1"/>
        <v>7952.22</v>
      </c>
      <c r="K17" s="7">
        <v>1767.16</v>
      </c>
    </row>
    <row r="18" ht="14.25" spans="1:11">
      <c r="A18" s="6" t="s">
        <v>69</v>
      </c>
      <c r="B18" s="6" t="s">
        <v>70</v>
      </c>
      <c r="C18" s="6" t="s">
        <v>71</v>
      </c>
      <c r="D18" s="7" t="s">
        <v>15</v>
      </c>
      <c r="E18" s="7" t="s">
        <v>16</v>
      </c>
      <c r="F18" s="7" t="s">
        <v>17</v>
      </c>
      <c r="G18" s="8" t="s">
        <v>72</v>
      </c>
      <c r="H18" s="7">
        <v>12</v>
      </c>
      <c r="I18" s="11">
        <f t="shared" si="0"/>
        <v>1003.4175</v>
      </c>
      <c r="J18" s="12">
        <f t="shared" si="1"/>
        <v>12041.01</v>
      </c>
      <c r="K18" s="7">
        <v>2675.78</v>
      </c>
    </row>
    <row r="19" ht="14.25" spans="1:11">
      <c r="A19" s="6" t="s">
        <v>73</v>
      </c>
      <c r="B19" s="6" t="s">
        <v>74</v>
      </c>
      <c r="C19" s="6" t="s">
        <v>75</v>
      </c>
      <c r="D19" s="7" t="s">
        <v>15</v>
      </c>
      <c r="E19" s="7" t="s">
        <v>16</v>
      </c>
      <c r="F19" s="7" t="s">
        <v>17</v>
      </c>
      <c r="G19" s="8" t="s">
        <v>72</v>
      </c>
      <c r="H19" s="7">
        <v>12</v>
      </c>
      <c r="I19" s="11">
        <f t="shared" si="0"/>
        <v>1003.4175</v>
      </c>
      <c r="J19" s="12">
        <f t="shared" si="1"/>
        <v>12041.01</v>
      </c>
      <c r="K19" s="7">
        <v>2675.78</v>
      </c>
    </row>
    <row r="20" ht="14.25" spans="1:11">
      <c r="A20" s="6" t="s">
        <v>76</v>
      </c>
      <c r="B20" s="6" t="s">
        <v>23</v>
      </c>
      <c r="C20" s="6" t="s">
        <v>77</v>
      </c>
      <c r="D20" s="7" t="s">
        <v>15</v>
      </c>
      <c r="E20" s="7" t="s">
        <v>16</v>
      </c>
      <c r="F20" s="7" t="s">
        <v>17</v>
      </c>
      <c r="G20" s="8" t="s">
        <v>78</v>
      </c>
      <c r="H20" s="7">
        <v>12</v>
      </c>
      <c r="I20" s="11">
        <f t="shared" si="0"/>
        <v>107.28375</v>
      </c>
      <c r="J20" s="12">
        <f t="shared" si="1"/>
        <v>1287.405</v>
      </c>
      <c r="K20" s="7">
        <v>286.09</v>
      </c>
    </row>
    <row r="21" ht="14.25" spans="1:11">
      <c r="A21" s="6" t="s">
        <v>79</v>
      </c>
      <c r="B21" s="6" t="s">
        <v>80</v>
      </c>
      <c r="C21" s="6" t="s">
        <v>81</v>
      </c>
      <c r="D21" s="7" t="s">
        <v>15</v>
      </c>
      <c r="E21" s="7" t="s">
        <v>16</v>
      </c>
      <c r="F21" s="7" t="s">
        <v>17</v>
      </c>
      <c r="G21" s="8" t="s">
        <v>82</v>
      </c>
      <c r="H21" s="7">
        <v>12</v>
      </c>
      <c r="I21" s="11">
        <f t="shared" si="0"/>
        <v>1204.26</v>
      </c>
      <c r="J21" s="12">
        <f t="shared" si="1"/>
        <v>14451.12</v>
      </c>
      <c r="K21" s="7">
        <v>3211.36</v>
      </c>
    </row>
    <row r="22" ht="14.25" spans="1:11">
      <c r="A22" s="6" t="s">
        <v>83</v>
      </c>
      <c r="B22" s="6" t="s">
        <v>84</v>
      </c>
      <c r="C22" s="6" t="s">
        <v>85</v>
      </c>
      <c r="D22" s="7" t="s">
        <v>15</v>
      </c>
      <c r="E22" s="7" t="s">
        <v>16</v>
      </c>
      <c r="F22" s="7" t="s">
        <v>17</v>
      </c>
      <c r="G22" s="8" t="s">
        <v>86</v>
      </c>
      <c r="H22" s="7">
        <v>12</v>
      </c>
      <c r="I22" s="11">
        <f t="shared" si="0"/>
        <v>809.0625</v>
      </c>
      <c r="J22" s="12">
        <f t="shared" si="1"/>
        <v>9708.75</v>
      </c>
      <c r="K22" s="11">
        <v>2157.5</v>
      </c>
    </row>
    <row r="23" ht="14.25" spans="1:11">
      <c r="A23" s="6" t="s">
        <v>87</v>
      </c>
      <c r="B23" s="6" t="s">
        <v>80</v>
      </c>
      <c r="C23" s="6" t="s">
        <v>88</v>
      </c>
      <c r="D23" s="7" t="s">
        <v>15</v>
      </c>
      <c r="E23" s="7" t="s">
        <v>16</v>
      </c>
      <c r="F23" s="7" t="s">
        <v>17</v>
      </c>
      <c r="G23" s="8" t="s">
        <v>86</v>
      </c>
      <c r="H23" s="7">
        <v>12</v>
      </c>
      <c r="I23" s="11">
        <f t="shared" si="0"/>
        <v>809.0625</v>
      </c>
      <c r="J23" s="12">
        <f t="shared" si="1"/>
        <v>9708.75</v>
      </c>
      <c r="K23" s="11">
        <v>2157.5</v>
      </c>
    </row>
    <row r="24" ht="14.25" spans="1:11">
      <c r="A24" s="6" t="s">
        <v>89</v>
      </c>
      <c r="B24" s="6" t="s">
        <v>74</v>
      </c>
      <c r="C24" s="6" t="s">
        <v>90</v>
      </c>
      <c r="D24" s="7" t="s">
        <v>15</v>
      </c>
      <c r="E24" s="7" t="s">
        <v>16</v>
      </c>
      <c r="F24" s="7" t="s">
        <v>17</v>
      </c>
      <c r="G24" s="8" t="s">
        <v>86</v>
      </c>
      <c r="H24" s="7">
        <v>12</v>
      </c>
      <c r="I24" s="11">
        <f t="shared" si="0"/>
        <v>809.0625</v>
      </c>
      <c r="J24" s="12">
        <f t="shared" si="1"/>
        <v>9708.75</v>
      </c>
      <c r="K24" s="11">
        <v>2157.5</v>
      </c>
    </row>
    <row r="25" ht="14.25" spans="1:11">
      <c r="A25" s="6" t="s">
        <v>91</v>
      </c>
      <c r="B25" s="6" t="s">
        <v>92</v>
      </c>
      <c r="C25" s="6" t="s">
        <v>93</v>
      </c>
      <c r="D25" s="7" t="s">
        <v>15</v>
      </c>
      <c r="E25" s="7" t="s">
        <v>16</v>
      </c>
      <c r="F25" s="7" t="s">
        <v>17</v>
      </c>
      <c r="G25" s="8" t="s">
        <v>86</v>
      </c>
      <c r="H25" s="7">
        <v>12</v>
      </c>
      <c r="I25" s="11">
        <f t="shared" si="0"/>
        <v>809.0625</v>
      </c>
      <c r="J25" s="12">
        <f t="shared" si="1"/>
        <v>9708.75</v>
      </c>
      <c r="K25" s="11">
        <v>2157.5</v>
      </c>
    </row>
    <row r="26" ht="14.25" spans="1:11">
      <c r="A26" s="6" t="s">
        <v>94</v>
      </c>
      <c r="B26" s="6" t="s">
        <v>31</v>
      </c>
      <c r="C26" s="6" t="s">
        <v>95</v>
      </c>
      <c r="D26" s="7" t="s">
        <v>15</v>
      </c>
      <c r="E26" s="7" t="s">
        <v>16</v>
      </c>
      <c r="F26" s="7" t="s">
        <v>17</v>
      </c>
      <c r="G26" s="8" t="s">
        <v>96</v>
      </c>
      <c r="H26" s="7">
        <v>12</v>
      </c>
      <c r="I26" s="11">
        <f t="shared" si="0"/>
        <v>344.05125</v>
      </c>
      <c r="J26" s="12">
        <f t="shared" si="1"/>
        <v>4128.615</v>
      </c>
      <c r="K26" s="7">
        <v>917.47</v>
      </c>
    </row>
    <row r="27" ht="14.25" spans="1:11">
      <c r="A27" s="6" t="s">
        <v>97</v>
      </c>
      <c r="B27" s="6" t="s">
        <v>98</v>
      </c>
      <c r="C27" s="6" t="s">
        <v>99</v>
      </c>
      <c r="D27" s="7" t="s">
        <v>15</v>
      </c>
      <c r="E27" s="7" t="s">
        <v>16</v>
      </c>
      <c r="F27" s="7" t="s">
        <v>17</v>
      </c>
      <c r="G27" s="6" t="s">
        <v>100</v>
      </c>
      <c r="H27" s="7">
        <v>12</v>
      </c>
      <c r="I27" s="11">
        <f t="shared" si="0"/>
        <v>109.0575</v>
      </c>
      <c r="J27" s="12">
        <f t="shared" si="1"/>
        <v>1308.69</v>
      </c>
      <c r="K27" s="7">
        <v>290.82</v>
      </c>
    </row>
    <row r="28" ht="14.25" spans="1:11">
      <c r="A28" s="6" t="s">
        <v>101</v>
      </c>
      <c r="B28" s="6" t="s">
        <v>102</v>
      </c>
      <c r="C28" s="6" t="s">
        <v>103</v>
      </c>
      <c r="D28" s="7" t="s">
        <v>15</v>
      </c>
      <c r="E28" s="7" t="s">
        <v>16</v>
      </c>
      <c r="F28" s="7" t="s">
        <v>17</v>
      </c>
      <c r="G28" s="6" t="s">
        <v>104</v>
      </c>
      <c r="H28" s="7">
        <v>12</v>
      </c>
      <c r="I28" s="11">
        <f t="shared" si="0"/>
        <v>595.24875</v>
      </c>
      <c r="J28" s="12">
        <f t="shared" si="1"/>
        <v>7142.985</v>
      </c>
      <c r="K28" s="7">
        <v>1587.33</v>
      </c>
    </row>
    <row r="29" ht="14.25" spans="1:11">
      <c r="A29" s="6" t="s">
        <v>105</v>
      </c>
      <c r="B29" s="6" t="s">
        <v>84</v>
      </c>
      <c r="C29" s="6" t="s">
        <v>106</v>
      </c>
      <c r="D29" s="7" t="s">
        <v>15</v>
      </c>
      <c r="E29" s="7" t="s">
        <v>16</v>
      </c>
      <c r="F29" s="7" t="s">
        <v>17</v>
      </c>
      <c r="G29" s="6" t="s">
        <v>107</v>
      </c>
      <c r="H29" s="7">
        <v>12</v>
      </c>
      <c r="I29" s="11">
        <f t="shared" si="0"/>
        <v>319.86</v>
      </c>
      <c r="J29" s="12">
        <f t="shared" si="1"/>
        <v>3838.32</v>
      </c>
      <c r="K29" s="7">
        <v>852.96</v>
      </c>
    </row>
    <row r="30" ht="14.25" spans="1:11">
      <c r="A30" s="6" t="s">
        <v>108</v>
      </c>
      <c r="B30" s="6"/>
      <c r="C30" s="6"/>
      <c r="D30" s="7"/>
      <c r="E30" s="7"/>
      <c r="F30" s="7"/>
      <c r="G30" s="6"/>
      <c r="H30" s="7"/>
      <c r="I30" s="13">
        <v>19694.1</v>
      </c>
      <c r="J30" s="13">
        <v>236329.2</v>
      </c>
      <c r="K30" s="13">
        <v>52517.6</v>
      </c>
    </row>
  </sheetData>
  <mergeCells count="1">
    <mergeCell ref="A1:K1"/>
  </mergeCells>
  <dataValidations count="6">
    <dataValidation type="list" allowBlank="1" showErrorMessage="1" errorTitle="提示" error="请输入下拉选项中的内容" sqref="D3:D18 D31:D65537">
      <formula1>"朔州市"</formula1>
    </dataValidation>
    <dataValidation type="list" allowBlank="1" showErrorMessage="1" errorTitle="提示" error="请输入下拉选项中的内容" sqref="E3:E22">
      <formula1>INDIRECT($A3)</formula1>
    </dataValidation>
    <dataValidation type="list" allowBlank="1" showErrorMessage="1" errorTitle="提示" error="请输入下拉选项中的内容" sqref="E31:E65537">
      <formula1>INDIRECT($D31)</formula1>
    </dataValidation>
    <dataValidation type="list" allowBlank="1" showErrorMessage="1" errorTitle="提示" error="请输入下拉选项中的内容" sqref="F3:F30">
      <formula1>INDIRECT($B3)</formula1>
    </dataValidation>
    <dataValidation type="list" allowBlank="1" showErrorMessage="1" errorTitle="提示" error="请输入下拉选项中的内容" sqref="F31:F65537">
      <formula1>INDIRECT($E31)</formula1>
    </dataValidation>
    <dataValidation type="list" allowBlank="1" showErrorMessage="1" errorTitle="提示" error="请输入下拉选项中的内容" sqref="G31:G65537">
      <formula1>INDIRECT($F31)</formula1>
    </dataValidation>
  </dataValidations>
  <pageMargins left="0.700694463384433" right="0.700694463384433" top="0.75208338226859" bottom="0.75208338226859" header="0.299305545063469" footer="0.29930554506346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Q21"/>
  <sheetViews>
    <sheetView workbookViewId="0">
      <selection activeCell="A1" sqref="A1"/>
    </sheetView>
  </sheetViews>
  <sheetFormatPr defaultColWidth="9" defaultRowHeight="13.5"/>
  <sheetData>
    <row r="1" spans="5:17">
      <c r="E1" t="s">
        <v>109</v>
      </c>
      <c r="F1" t="s">
        <v>110</v>
      </c>
      <c r="L1" t="s">
        <v>111</v>
      </c>
      <c r="M1" t="s">
        <v>112</v>
      </c>
      <c r="P1" t="s">
        <v>111</v>
      </c>
      <c r="Q1" t="s">
        <v>111</v>
      </c>
    </row>
    <row r="2" spans="5:17">
      <c r="E2" t="s">
        <v>113</v>
      </c>
      <c r="F2" t="s">
        <v>114</v>
      </c>
      <c r="L2" t="s">
        <v>115</v>
      </c>
      <c r="M2" t="s">
        <v>116</v>
      </c>
      <c r="P2" t="s">
        <v>115</v>
      </c>
      <c r="Q2" t="s">
        <v>115</v>
      </c>
    </row>
    <row r="3" spans="5:13">
      <c r="E3" t="s">
        <v>117</v>
      </c>
      <c r="M3" t="s">
        <v>118</v>
      </c>
    </row>
    <row r="4" spans="5:5">
      <c r="E4" t="s">
        <v>119</v>
      </c>
    </row>
    <row r="5" spans="5:5">
      <c r="E5" t="s">
        <v>120</v>
      </c>
    </row>
    <row r="6" spans="5:5">
      <c r="E6" t="s">
        <v>121</v>
      </c>
    </row>
    <row r="7" spans="5:5">
      <c r="E7" t="s">
        <v>122</v>
      </c>
    </row>
    <row r="8" spans="5:5">
      <c r="E8" t="s">
        <v>123</v>
      </c>
    </row>
    <row r="9" spans="5:5">
      <c r="E9" t="s">
        <v>124</v>
      </c>
    </row>
    <row r="10" spans="5:5">
      <c r="E10" t="s">
        <v>125</v>
      </c>
    </row>
    <row r="11" spans="5:5">
      <c r="E11" t="s">
        <v>126</v>
      </c>
    </row>
    <row r="12" spans="5:5">
      <c r="E12" t="s">
        <v>127</v>
      </c>
    </row>
    <row r="13" spans="5:5">
      <c r="E13" t="s">
        <v>128</v>
      </c>
    </row>
    <row r="14" spans="5:5">
      <c r="E14" t="s">
        <v>129</v>
      </c>
    </row>
    <row r="15" spans="5:5">
      <c r="E15" t="s">
        <v>130</v>
      </c>
    </row>
    <row r="16" spans="5:5">
      <c r="E16" t="s">
        <v>131</v>
      </c>
    </row>
    <row r="17" spans="5:5">
      <c r="E17" t="s">
        <v>132</v>
      </c>
    </row>
    <row r="18" spans="5:5">
      <c r="E18" t="s">
        <v>133</v>
      </c>
    </row>
    <row r="19" spans="5:5">
      <c r="E19" t="s">
        <v>134</v>
      </c>
    </row>
    <row r="20" spans="5:5">
      <c r="E20" t="s">
        <v>135</v>
      </c>
    </row>
    <row r="21" spans="5:5">
      <c r="E21" t="s">
        <v>136</v>
      </c>
    </row>
  </sheetData>
  <pageMargins left="0.700694463384433" right="0.700694463384433" top="0.75208338226859" bottom="0.75208338226859" header="0.299305545063469" footer="0.29930554506346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</sheetData>
  <pageMargins left="0.700694463384433" right="0.700694463384433" top="0.75208338226859" bottom="0.75208338226859" header="0.299305545063469" footer="0.29930554506346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"/>
  <sheetViews>
    <sheetView workbookViewId="0">
      <selection activeCell="A1" sqref="A1"/>
    </sheetView>
  </sheetViews>
  <sheetFormatPr defaultColWidth="9" defaultRowHeight="13.5"/>
  <sheetData>
    <row r="1" spans="1:16">
      <c r="A1" t="s">
        <v>137</v>
      </c>
      <c r="B1" t="s">
        <v>138</v>
      </c>
      <c r="C1" t="s">
        <v>139</v>
      </c>
      <c r="D1" t="s">
        <v>140</v>
      </c>
      <c r="E1" t="s">
        <v>141</v>
      </c>
      <c r="F1" t="s">
        <v>142</v>
      </c>
      <c r="G1" t="s">
        <v>143</v>
      </c>
      <c r="H1" t="s">
        <v>144</v>
      </c>
      <c r="I1" t="s">
        <v>145</v>
      </c>
      <c r="J1" t="s">
        <v>146</v>
      </c>
      <c r="K1" t="s">
        <v>147</v>
      </c>
      <c r="L1" t="s">
        <v>148</v>
      </c>
      <c r="M1" t="s">
        <v>149</v>
      </c>
      <c r="N1" t="s">
        <v>17</v>
      </c>
      <c r="O1" t="s">
        <v>150</v>
      </c>
      <c r="P1" t="s">
        <v>151</v>
      </c>
    </row>
  </sheetData>
  <pageMargins left="0.700694463384433" right="0.700694463384433" top="0.75208338226859" bottom="0.75208338226859" header="0.299305545063469" footer="0.29930554506346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6"/>
  <sheetViews>
    <sheetView workbookViewId="0">
      <selection activeCell="A1" sqref="A1"/>
    </sheetView>
  </sheetViews>
  <sheetFormatPr defaultColWidth="9" defaultRowHeight="13.5"/>
  <sheetData>
    <row r="1" spans="1:19">
      <c r="A1" t="s">
        <v>152</v>
      </c>
      <c r="B1" t="s">
        <v>153</v>
      </c>
      <c r="C1" t="s">
        <v>154</v>
      </c>
      <c r="D1" t="s">
        <v>155</v>
      </c>
      <c r="E1" t="s">
        <v>156</v>
      </c>
      <c r="F1" t="s">
        <v>157</v>
      </c>
      <c r="G1" t="s">
        <v>158</v>
      </c>
      <c r="H1" t="s">
        <v>159</v>
      </c>
      <c r="I1" t="s">
        <v>160</v>
      </c>
      <c r="J1" t="s">
        <v>161</v>
      </c>
      <c r="K1" t="s">
        <v>162</v>
      </c>
      <c r="L1" t="s">
        <v>163</v>
      </c>
      <c r="M1" t="s">
        <v>164</v>
      </c>
      <c r="N1" t="s">
        <v>165</v>
      </c>
      <c r="O1" t="s">
        <v>166</v>
      </c>
      <c r="P1" t="s">
        <v>167</v>
      </c>
      <c r="Q1" t="s">
        <v>168</v>
      </c>
      <c r="R1" t="s">
        <v>169</v>
      </c>
      <c r="S1" t="s">
        <v>170</v>
      </c>
    </row>
    <row r="2" spans="1:4">
      <c r="A2" t="s">
        <v>171</v>
      </c>
      <c r="B2" t="s">
        <v>172</v>
      </c>
      <c r="C2" t="s">
        <v>173</v>
      </c>
      <c r="D2" t="s">
        <v>174</v>
      </c>
    </row>
    <row r="3" spans="1:27">
      <c r="A3" t="s">
        <v>175</v>
      </c>
      <c r="B3" t="s">
        <v>176</v>
      </c>
      <c r="C3" t="s">
        <v>177</v>
      </c>
      <c r="D3" t="s">
        <v>178</v>
      </c>
      <c r="E3" t="s">
        <v>179</v>
      </c>
      <c r="F3" t="s">
        <v>180</v>
      </c>
      <c r="G3" t="s">
        <v>181</v>
      </c>
      <c r="H3" t="s">
        <v>182</v>
      </c>
      <c r="I3" t="s">
        <v>183</v>
      </c>
      <c r="J3" t="s">
        <v>184</v>
      </c>
      <c r="K3" t="s">
        <v>185</v>
      </c>
      <c r="L3" t="s">
        <v>186</v>
      </c>
      <c r="M3" t="s">
        <v>187</v>
      </c>
      <c r="N3" t="s">
        <v>188</v>
      </c>
      <c r="O3" t="s">
        <v>189</v>
      </c>
      <c r="P3" t="s">
        <v>190</v>
      </c>
      <c r="Q3" t="s">
        <v>191</v>
      </c>
      <c r="R3" t="s">
        <v>192</v>
      </c>
      <c r="S3" t="s">
        <v>193</v>
      </c>
      <c r="T3" t="s">
        <v>194</v>
      </c>
      <c r="U3" t="s">
        <v>195</v>
      </c>
      <c r="V3" t="s">
        <v>196</v>
      </c>
      <c r="W3" t="s">
        <v>197</v>
      </c>
      <c r="X3" t="s">
        <v>198</v>
      </c>
      <c r="Y3" t="s">
        <v>199</v>
      </c>
      <c r="Z3" t="s">
        <v>200</v>
      </c>
      <c r="AA3" t="s">
        <v>201</v>
      </c>
    </row>
    <row r="4" spans="1:15">
      <c r="A4" t="s">
        <v>78</v>
      </c>
      <c r="B4" t="s">
        <v>82</v>
      </c>
      <c r="C4" t="s">
        <v>36</v>
      </c>
      <c r="D4" t="s">
        <v>104</v>
      </c>
      <c r="E4" t="s">
        <v>100</v>
      </c>
      <c r="F4" t="s">
        <v>202</v>
      </c>
      <c r="G4" t="s">
        <v>107</v>
      </c>
      <c r="H4" t="s">
        <v>203</v>
      </c>
      <c r="I4" t="s">
        <v>86</v>
      </c>
      <c r="J4" t="s">
        <v>40</v>
      </c>
      <c r="K4" t="s">
        <v>25</v>
      </c>
      <c r="L4" t="s">
        <v>52</v>
      </c>
      <c r="M4" t="s">
        <v>56</v>
      </c>
      <c r="N4" t="s">
        <v>204</v>
      </c>
      <c r="O4" t="s">
        <v>29</v>
      </c>
    </row>
    <row r="5" spans="1:24">
      <c r="A5" t="s">
        <v>205</v>
      </c>
      <c r="B5" t="s">
        <v>206</v>
      </c>
      <c r="C5" t="s">
        <v>207</v>
      </c>
      <c r="D5" t="s">
        <v>208</v>
      </c>
      <c r="E5" t="s">
        <v>209</v>
      </c>
      <c r="F5" t="s">
        <v>210</v>
      </c>
      <c r="G5" t="s">
        <v>211</v>
      </c>
      <c r="H5" t="s">
        <v>212</v>
      </c>
      <c r="I5" t="s">
        <v>213</v>
      </c>
      <c r="J5" t="s">
        <v>214</v>
      </c>
      <c r="K5" t="s">
        <v>215</v>
      </c>
      <c r="L5" t="s">
        <v>216</v>
      </c>
      <c r="M5" t="s">
        <v>217</v>
      </c>
      <c r="N5" t="s">
        <v>218</v>
      </c>
      <c r="O5" t="s">
        <v>219</v>
      </c>
      <c r="P5" t="s">
        <v>220</v>
      </c>
      <c r="Q5" t="s">
        <v>221</v>
      </c>
      <c r="R5" t="s">
        <v>222</v>
      </c>
      <c r="S5" t="s">
        <v>223</v>
      </c>
      <c r="T5" t="s">
        <v>224</v>
      </c>
      <c r="U5" t="s">
        <v>225</v>
      </c>
      <c r="V5" t="s">
        <v>226</v>
      </c>
      <c r="W5" t="s">
        <v>227</v>
      </c>
      <c r="X5" t="s">
        <v>228</v>
      </c>
    </row>
    <row r="6" spans="1:22">
      <c r="A6" t="s">
        <v>229</v>
      </c>
      <c r="B6" t="s">
        <v>230</v>
      </c>
      <c r="C6" t="s">
        <v>231</v>
      </c>
      <c r="D6" t="s">
        <v>232</v>
      </c>
      <c r="E6" t="s">
        <v>233</v>
      </c>
      <c r="F6" t="s">
        <v>234</v>
      </c>
      <c r="G6" t="s">
        <v>235</v>
      </c>
      <c r="H6" t="s">
        <v>236</v>
      </c>
      <c r="I6" t="s">
        <v>237</v>
      </c>
      <c r="J6" t="s">
        <v>238</v>
      </c>
      <c r="K6" t="s">
        <v>239</v>
      </c>
      <c r="L6" t="s">
        <v>240</v>
      </c>
      <c r="M6" t="s">
        <v>241</v>
      </c>
      <c r="N6" t="s">
        <v>242</v>
      </c>
      <c r="O6" t="s">
        <v>243</v>
      </c>
      <c r="P6" t="s">
        <v>244</v>
      </c>
      <c r="Q6" t="s">
        <v>245</v>
      </c>
      <c r="R6" t="s">
        <v>246</v>
      </c>
      <c r="S6" t="s">
        <v>247</v>
      </c>
      <c r="T6" t="s">
        <v>248</v>
      </c>
      <c r="U6" t="s">
        <v>249</v>
      </c>
      <c r="V6" t="s">
        <v>250</v>
      </c>
    </row>
    <row r="7" spans="1:12">
      <c r="A7" t="s">
        <v>251</v>
      </c>
      <c r="B7" t="s">
        <v>252</v>
      </c>
      <c r="C7" t="s">
        <v>253</v>
      </c>
      <c r="D7" t="s">
        <v>254</v>
      </c>
      <c r="E7" t="s">
        <v>255</v>
      </c>
      <c r="F7" t="s">
        <v>256</v>
      </c>
      <c r="G7" t="s">
        <v>257</v>
      </c>
      <c r="H7" t="s">
        <v>258</v>
      </c>
      <c r="I7" t="s">
        <v>259</v>
      </c>
      <c r="J7" t="s">
        <v>260</v>
      </c>
      <c r="K7" t="s">
        <v>261</v>
      </c>
      <c r="L7" t="s">
        <v>262</v>
      </c>
    </row>
    <row r="8" spans="1:31">
      <c r="A8" t="s">
        <v>263</v>
      </c>
      <c r="B8" t="s">
        <v>264</v>
      </c>
      <c r="C8" t="s">
        <v>265</v>
      </c>
      <c r="D8" t="s">
        <v>266</v>
      </c>
      <c r="E8" t="s">
        <v>267</v>
      </c>
      <c r="F8" t="s">
        <v>268</v>
      </c>
      <c r="G8" t="s">
        <v>269</v>
      </c>
      <c r="H8" t="s">
        <v>270</v>
      </c>
      <c r="I8" t="s">
        <v>271</v>
      </c>
      <c r="J8" t="s">
        <v>272</v>
      </c>
      <c r="K8" t="s">
        <v>273</v>
      </c>
      <c r="L8" t="s">
        <v>274</v>
      </c>
      <c r="M8" t="s">
        <v>275</v>
      </c>
      <c r="N8" t="s">
        <v>276</v>
      </c>
      <c r="O8" t="s">
        <v>277</v>
      </c>
      <c r="P8" t="s">
        <v>278</v>
      </c>
      <c r="Q8" t="s">
        <v>279</v>
      </c>
      <c r="R8" t="s">
        <v>280</v>
      </c>
      <c r="S8" t="s">
        <v>281</v>
      </c>
      <c r="T8" t="s">
        <v>282</v>
      </c>
      <c r="U8" t="s">
        <v>283</v>
      </c>
      <c r="V8" t="s">
        <v>284</v>
      </c>
      <c r="W8" t="s">
        <v>285</v>
      </c>
      <c r="X8" t="s">
        <v>286</v>
      </c>
      <c r="Y8" t="s">
        <v>287</v>
      </c>
      <c r="Z8" t="s">
        <v>288</v>
      </c>
      <c r="AA8" t="s">
        <v>289</v>
      </c>
      <c r="AB8" t="s">
        <v>290</v>
      </c>
      <c r="AC8" t="s">
        <v>291</v>
      </c>
      <c r="AD8" t="s">
        <v>292</v>
      </c>
      <c r="AE8" t="s">
        <v>293</v>
      </c>
    </row>
    <row r="9" spans="1:15">
      <c r="A9" t="s">
        <v>294</v>
      </c>
      <c r="B9" t="s">
        <v>295</v>
      </c>
      <c r="C9" t="s">
        <v>296</v>
      </c>
      <c r="D9" t="s">
        <v>297</v>
      </c>
      <c r="E9" t="s">
        <v>298</v>
      </c>
      <c r="F9" t="s">
        <v>299</v>
      </c>
      <c r="G9" t="s">
        <v>300</v>
      </c>
      <c r="H9" t="s">
        <v>301</v>
      </c>
      <c r="I9" t="s">
        <v>302</v>
      </c>
      <c r="J9" t="s">
        <v>303</v>
      </c>
      <c r="K9" t="s">
        <v>304</v>
      </c>
      <c r="L9" t="s">
        <v>305</v>
      </c>
      <c r="M9" t="s">
        <v>306</v>
      </c>
      <c r="N9" t="s">
        <v>307</v>
      </c>
      <c r="O9" t="s">
        <v>308</v>
      </c>
    </row>
    <row r="10" spans="1:16">
      <c r="A10" t="s">
        <v>309</v>
      </c>
      <c r="B10" t="s">
        <v>310</v>
      </c>
      <c r="C10" t="s">
        <v>311</v>
      </c>
      <c r="D10" t="s">
        <v>312</v>
      </c>
      <c r="E10" t="s">
        <v>313</v>
      </c>
      <c r="F10" t="s">
        <v>314</v>
      </c>
      <c r="G10" t="s">
        <v>315</v>
      </c>
      <c r="H10" t="s">
        <v>316</v>
      </c>
      <c r="I10" t="s">
        <v>317</v>
      </c>
      <c r="J10" t="s">
        <v>318</v>
      </c>
      <c r="K10" t="s">
        <v>319</v>
      </c>
      <c r="L10" t="s">
        <v>320</v>
      </c>
      <c r="M10" t="s">
        <v>321</v>
      </c>
      <c r="N10" t="s">
        <v>322</v>
      </c>
      <c r="O10" t="s">
        <v>323</v>
      </c>
      <c r="P10" t="s">
        <v>324</v>
      </c>
    </row>
    <row r="11" spans="1:4">
      <c r="A11" t="s">
        <v>325</v>
      </c>
      <c r="B11" t="s">
        <v>326</v>
      </c>
      <c r="C11" t="s">
        <v>327</v>
      </c>
      <c r="D11" t="s">
        <v>328</v>
      </c>
    </row>
    <row r="12" spans="1:17">
      <c r="A12" t="s">
        <v>329</v>
      </c>
      <c r="B12" t="s">
        <v>330</v>
      </c>
      <c r="C12" t="s">
        <v>331</v>
      </c>
      <c r="D12" t="s">
        <v>332</v>
      </c>
      <c r="E12" t="s">
        <v>333</v>
      </c>
      <c r="F12" t="s">
        <v>334</v>
      </c>
      <c r="G12" t="s">
        <v>335</v>
      </c>
      <c r="H12" t="s">
        <v>336</v>
      </c>
      <c r="I12" t="s">
        <v>337</v>
      </c>
      <c r="J12" t="s">
        <v>338</v>
      </c>
      <c r="K12" t="s">
        <v>339</v>
      </c>
      <c r="L12" t="s">
        <v>340</v>
      </c>
      <c r="M12" t="s">
        <v>341</v>
      </c>
      <c r="N12" t="s">
        <v>342</v>
      </c>
      <c r="O12" t="s">
        <v>343</v>
      </c>
      <c r="P12" t="s">
        <v>344</v>
      </c>
      <c r="Q12" t="s">
        <v>345</v>
      </c>
    </row>
    <row r="13" spans="1:6">
      <c r="A13" t="s">
        <v>346</v>
      </c>
      <c r="B13" t="s">
        <v>347</v>
      </c>
      <c r="C13" t="s">
        <v>348</v>
      </c>
      <c r="D13" t="s">
        <v>349</v>
      </c>
      <c r="E13" t="s">
        <v>350</v>
      </c>
      <c r="F13" t="s">
        <v>351</v>
      </c>
    </row>
    <row r="14" spans="1:17">
      <c r="A14" t="s">
        <v>352</v>
      </c>
      <c r="B14" t="s">
        <v>353</v>
      </c>
      <c r="C14" t="s">
        <v>354</v>
      </c>
      <c r="D14" t="s">
        <v>355</v>
      </c>
      <c r="E14" t="s">
        <v>356</v>
      </c>
      <c r="F14" t="s">
        <v>357</v>
      </c>
      <c r="G14" t="s">
        <v>358</v>
      </c>
      <c r="H14" t="s">
        <v>359</v>
      </c>
      <c r="I14" t="s">
        <v>360</v>
      </c>
      <c r="J14" t="s">
        <v>361</v>
      </c>
      <c r="K14" t="s">
        <v>362</v>
      </c>
      <c r="L14" t="s">
        <v>363</v>
      </c>
      <c r="M14" t="s">
        <v>364</v>
      </c>
      <c r="N14" t="s">
        <v>365</v>
      </c>
      <c r="O14" t="s">
        <v>366</v>
      </c>
      <c r="P14" t="s">
        <v>367</v>
      </c>
      <c r="Q14" t="s">
        <v>368</v>
      </c>
    </row>
    <row r="15" spans="1:27">
      <c r="A15" t="s">
        <v>369</v>
      </c>
      <c r="B15" t="s">
        <v>370</v>
      </c>
      <c r="C15" t="s">
        <v>371</v>
      </c>
      <c r="D15" t="s">
        <v>372</v>
      </c>
      <c r="E15" t="s">
        <v>373</v>
      </c>
      <c r="F15" t="s">
        <v>374</v>
      </c>
      <c r="G15" t="s">
        <v>375</v>
      </c>
      <c r="H15" t="s">
        <v>376</v>
      </c>
      <c r="I15" t="s">
        <v>377</v>
      </c>
      <c r="J15" t="s">
        <v>378</v>
      </c>
      <c r="K15" t="s">
        <v>379</v>
      </c>
      <c r="L15" t="s">
        <v>380</v>
      </c>
      <c r="M15" t="s">
        <v>381</v>
      </c>
      <c r="N15" t="s">
        <v>382</v>
      </c>
      <c r="O15" t="s">
        <v>383</v>
      </c>
      <c r="P15" t="s">
        <v>384</v>
      </c>
      <c r="Q15" t="s">
        <v>385</v>
      </c>
      <c r="R15" t="s">
        <v>386</v>
      </c>
      <c r="S15" t="s">
        <v>387</v>
      </c>
      <c r="T15" t="s">
        <v>388</v>
      </c>
      <c r="U15" t="s">
        <v>389</v>
      </c>
      <c r="V15" t="s">
        <v>390</v>
      </c>
      <c r="W15" t="s">
        <v>391</v>
      </c>
      <c r="X15" t="s">
        <v>392</v>
      </c>
      <c r="Y15" t="s">
        <v>393</v>
      </c>
      <c r="Z15" t="s">
        <v>394</v>
      </c>
      <c r="AA15" t="s">
        <v>395</v>
      </c>
    </row>
    <row r="16" spans="1:15">
      <c r="A16" t="s">
        <v>396</v>
      </c>
      <c r="B16" t="s">
        <v>397</v>
      </c>
      <c r="C16" t="s">
        <v>398</v>
      </c>
      <c r="D16" t="s">
        <v>399</v>
      </c>
      <c r="E16" t="s">
        <v>400</v>
      </c>
      <c r="F16" t="s">
        <v>401</v>
      </c>
      <c r="G16" t="s">
        <v>402</v>
      </c>
      <c r="H16" t="s">
        <v>403</v>
      </c>
      <c r="I16" t="s">
        <v>404</v>
      </c>
      <c r="J16" t="s">
        <v>405</v>
      </c>
      <c r="K16" t="s">
        <v>406</v>
      </c>
      <c r="L16" t="s">
        <v>407</v>
      </c>
      <c r="M16" t="s">
        <v>408</v>
      </c>
      <c r="N16" t="s">
        <v>409</v>
      </c>
      <c r="O16" t="s">
        <v>410</v>
      </c>
    </row>
  </sheetData>
  <pageMargins left="0.700694463384433" right="0.700694463384433" top="0.75208338226859" bottom="0.75208338226859" header="0.299305545063469" footer="0.29930554506346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Yozo_Office9.0.5847.101ZH.SX07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2024年生态护林员补助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王婧</cp:lastModifiedBy>
  <cp:revision>5</cp:revision>
  <dcterms:created xsi:type="dcterms:W3CDTF">2025-05-02T17:40:00Z</dcterms:created>
  <dcterms:modified xsi:type="dcterms:W3CDTF">2025-11-05T02:19:27Z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742606DED17049189A1E07F394A896BA_13</vt:lpwstr>
  </property>
</Properties>
</file>